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5" yWindow="165" windowWidth="19320" windowHeight="4725" tabRatio="667" firstSheet="1" activeTab="1"/>
  </bookViews>
  <sheets>
    <sheet name="柳东" sheetId="3" state="hidden" r:id="rId1"/>
    <sheet name="柳南" sheetId="4" r:id="rId2"/>
    <sheet name="柳北" sheetId="5" state="hidden" r:id="rId3"/>
    <sheet name="城中" sheetId="6" state="hidden" r:id="rId4"/>
    <sheet name="鱼峰" sheetId="7" state="hidden" r:id="rId5"/>
    <sheet name="北部" sheetId="8" state="hidden" r:id="rId6"/>
    <sheet name="柳江" sheetId="9" state="hidden" r:id="rId7"/>
    <sheet name="三江" sheetId="10" state="hidden" r:id="rId8"/>
    <sheet name="融水" sheetId="11" state="hidden" r:id="rId9"/>
    <sheet name="融安" sheetId="12" state="hidden" r:id="rId10"/>
    <sheet name="鹿寨" sheetId="13" state="hidden" r:id="rId11"/>
    <sheet name="柳城" sheetId="14" state="hidden" r:id="rId12"/>
    <sheet name="排查情况统计" sheetId="1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21114">#REF!</definedName>
    <definedName name="_Fill" hidden="1">[1]eqpmad2!#REF!</definedName>
    <definedName name="_xlnm._FilterDatabase" localSheetId="11" hidden="1">柳城!$A$3:$AA$55</definedName>
    <definedName name="_xlnm._FilterDatabase" localSheetId="0" hidden="1">柳东!$A$3:$Z$3</definedName>
    <definedName name="_xlnm._FilterDatabase" localSheetId="6" hidden="1">柳江!$A$3:$AA$28</definedName>
    <definedName name="_xlnm._FilterDatabase" localSheetId="1" hidden="1">柳南!$A$3:$W$22</definedName>
    <definedName name="_xlnm._FilterDatabase" localSheetId="10" hidden="1">鹿寨!$A$3:$AA$80</definedName>
    <definedName name="_xlnm._FilterDatabase" localSheetId="9" hidden="1">融安!$A$3:$AA$84</definedName>
    <definedName name="_xlnm._FilterDatabase" localSheetId="8" hidden="1">融水!$A$3:$AA$528</definedName>
    <definedName name="_xlnm._FilterDatabase" localSheetId="7" hidden="1">三江!$A$3:$AA$278</definedName>
    <definedName name="_xlnm._FilterDatabase" localSheetId="4" hidden="1">鱼峰!$A$3:$AA$26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[2]P1012001!$A$6:$E$117</definedName>
    <definedName name="gxxe20032">[2]P1012001!$A$6:$E$117</definedName>
    <definedName name="hhhh">#REF!</definedName>
    <definedName name="HWSheet">1</definedName>
    <definedName name="kkkk">#REF!</definedName>
    <definedName name="Module.Prix_SMC">[0]!Module.Prix_SMC</definedName>
    <definedName name="_xlnm.Print_Area" localSheetId="1">柳南!$A$1:$W$24</definedName>
    <definedName name="_xlnm.Print_Area" localSheetId="12">排查情况统计!$A$1:$O$25</definedName>
    <definedName name="_xlnm.Print_Area">#REF!</definedName>
    <definedName name="Print_Area_MI">#REF!</definedName>
    <definedName name="_xlnm.Print_Titles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多数">'[7]13 铁路配件'!$A$15</definedName>
    <definedName name="大幅度">#REF!</definedName>
    <definedName name="地区名称">[8]封面!#REF!</definedName>
    <definedName name="第二产业分县2003年">[9]GDP!$G$4:$G$184</definedName>
    <definedName name="第二产业合计2003年">[9]GDP!$G$4</definedName>
    <definedName name="第三产业分县2003年">[9]GDP!$H$4:$H$184</definedName>
    <definedName name="第三产业合计2003年">[9]GDP!$H$4</definedName>
    <definedName name="耕地占用税分县2003年">[10]一般预算收入!$U$4:$U$184</definedName>
    <definedName name="耕地占用税合计2003年">[10]一般预算收入!$U$4</definedName>
    <definedName name="工商税收2004年">[11]工商税收!$S$4:$S$184</definedName>
    <definedName name="工商税收合计2004年">[11]工商税收!$S$4</definedName>
    <definedName name="公检法司部门编制数">[12]公检法司编制!$E$4:$E$184</definedName>
    <definedName name="公用标准支出">[13]合计!$E$4:$E$184</definedName>
    <definedName name="行政管理部门编制数">[12]行政编制!$E$4:$E$184</definedName>
    <definedName name="汇率">#REF!</definedName>
    <definedName name="科目编码">[14]编码!$A$2:$A$145</definedName>
    <definedName name="农业人口2003年">[15]农业人口!$E$4:$E$184</definedName>
    <definedName name="农业税分县2003年">[10]一般预算收入!$S$4:$S$184</definedName>
    <definedName name="农业税合计2003年">[10]一般预算收入!$S$4</definedName>
    <definedName name="农业特产税分县2003年">[10]一般预算收入!$T$4:$T$184</definedName>
    <definedName name="农业特产税合计2003年">[10]一般预算收入!$T$4</definedName>
    <definedName name="农业用地面积">[16]农业用地!$E$4:$E$184</definedName>
    <definedName name="契税分县2003年">[10]一般预算收入!$V$4:$V$184</definedName>
    <definedName name="契税合计2003年">[10]一般预算收入!$V$4</definedName>
    <definedName name="全额差额比例">'[17]C01-1'!#REF!</definedName>
    <definedName name="人员标准支出">[18]人员支出!$E$4:$E$184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[19]事业发展!$E$4:$E$184</definedName>
    <definedName name="是">#REF!</definedName>
    <definedName name="位次d">[20]四月份月报!#REF!</definedName>
    <definedName name="乡镇个数">[21]行政区划!$D$6:$D$184</definedName>
    <definedName name="性别">[22]基础编码!$H$2:$H$3</definedName>
    <definedName name="学历">[22]基础编码!$S$2:$S$9</definedName>
    <definedName name="一般预算收入2002年">'[23]2002年一般预算收入'!$AC$4:$AC$184</definedName>
    <definedName name="一般预算收入2003年">[10]一般预算收入!$AD$4:$AD$184</definedName>
    <definedName name="一般预算收入合计2003年">[10]一般预算收入!$AC$4</definedName>
    <definedName name="支出">[24]P1012001!$A$6:$E$117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</definedNames>
  <calcPr calcId="125725"/>
  <fileRecoveryPr autoRecover="0"/>
</workbook>
</file>

<file path=xl/calcChain.xml><?xml version="1.0" encoding="utf-8"?>
<calcChain xmlns="http://schemas.openxmlformats.org/spreadsheetml/2006/main">
  <c r="Q13" i="5"/>
  <c r="P13"/>
  <c r="Q528" i="11"/>
  <c r="P528"/>
  <c r="K19" i="15"/>
  <c r="L10"/>
  <c r="I10"/>
  <c r="J10"/>
  <c r="K10"/>
  <c r="I18"/>
  <c r="I19"/>
  <c r="J18"/>
  <c r="J19"/>
  <c r="K18"/>
  <c r="Q278" i="10"/>
  <c r="P278"/>
  <c r="L12" i="15"/>
  <c r="M12"/>
  <c r="N12"/>
  <c r="L13"/>
  <c r="M13"/>
  <c r="M18"/>
  <c r="M19"/>
  <c r="N13"/>
  <c r="N18"/>
  <c r="N19"/>
  <c r="L14"/>
  <c r="M14"/>
  <c r="N14"/>
  <c r="L15"/>
  <c r="M15"/>
  <c r="N15"/>
  <c r="L16"/>
  <c r="M16"/>
  <c r="N16"/>
  <c r="L17"/>
  <c r="M17"/>
  <c r="N17"/>
  <c r="M11"/>
  <c r="N11"/>
  <c r="L11"/>
  <c r="L6"/>
  <c r="M6"/>
  <c r="N6"/>
  <c r="L7"/>
  <c r="M7"/>
  <c r="N7"/>
  <c r="L8"/>
  <c r="M8"/>
  <c r="N8"/>
  <c r="L9"/>
  <c r="M9"/>
  <c r="M10"/>
  <c r="N9"/>
  <c r="M5"/>
  <c r="N5"/>
  <c r="L5"/>
  <c r="H18"/>
  <c r="G18"/>
  <c r="F18"/>
  <c r="E18"/>
  <c r="D18"/>
  <c r="C18"/>
  <c r="H10"/>
  <c r="G10"/>
  <c r="F10"/>
  <c r="E10"/>
  <c r="D10"/>
  <c r="C10"/>
  <c r="Q55" i="14"/>
  <c r="P55"/>
  <c r="Q80" i="13"/>
  <c r="P80"/>
  <c r="Q84" i="12"/>
  <c r="P84"/>
  <c r="Q28" i="9"/>
  <c r="P28"/>
  <c r="Q8" i="8"/>
  <c r="P8"/>
  <c r="Q26" i="7"/>
  <c r="P26"/>
  <c r="Q10" i="6"/>
  <c r="P10"/>
  <c r="E19" i="15"/>
  <c r="C19"/>
  <c r="G19"/>
  <c r="D19"/>
  <c r="H19"/>
  <c r="F19"/>
  <c r="N10"/>
  <c r="L18"/>
  <c r="L19"/>
</calcChain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15</xdr:row>
      <xdr:rowOff>276225</xdr:rowOff>
    </xdr:from>
    <xdr:to>
      <xdr:col>9</xdr:col>
      <xdr:colOff>200025</xdr:colOff>
      <xdr:row>15</xdr:row>
      <xdr:rowOff>447675</xdr:rowOff>
    </xdr:to>
    <xdr:sp macro="" textlink="">
      <xdr:nvSpPr>
        <xdr:cNvPr id="30073" name="TextBox 1"/>
        <xdr:cNvSpPr txBox="1">
          <a:spLocks noChangeArrowheads="1"/>
        </xdr:cNvSpPr>
      </xdr:nvSpPr>
      <xdr:spPr bwMode="auto">
        <a:xfrm>
          <a:off x="6696075" y="89916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15</xdr:row>
      <xdr:rowOff>276225</xdr:rowOff>
    </xdr:from>
    <xdr:to>
      <xdr:col>9</xdr:col>
      <xdr:colOff>200025</xdr:colOff>
      <xdr:row>15</xdr:row>
      <xdr:rowOff>419100</xdr:rowOff>
    </xdr:to>
    <xdr:sp macro="" textlink="">
      <xdr:nvSpPr>
        <xdr:cNvPr id="30074" name="TextBox 1"/>
        <xdr:cNvSpPr txBox="1">
          <a:spLocks noChangeArrowheads="1"/>
        </xdr:cNvSpPr>
      </xdr:nvSpPr>
      <xdr:spPr bwMode="auto">
        <a:xfrm>
          <a:off x="6696075" y="8991600"/>
          <a:ext cx="1809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180975</xdr:rowOff>
    </xdr:to>
    <xdr:sp macro="" textlink="">
      <xdr:nvSpPr>
        <xdr:cNvPr id="30075" name="TextBox 1"/>
        <xdr:cNvSpPr txBox="1">
          <a:spLocks noChangeArrowheads="1"/>
        </xdr:cNvSpPr>
      </xdr:nvSpPr>
      <xdr:spPr bwMode="auto">
        <a:xfrm>
          <a:off x="667702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180975</xdr:rowOff>
    </xdr:to>
    <xdr:sp macro="" textlink="">
      <xdr:nvSpPr>
        <xdr:cNvPr id="30076" name="TextBox 1"/>
        <xdr:cNvSpPr txBox="1">
          <a:spLocks noChangeArrowheads="1"/>
        </xdr:cNvSpPr>
      </xdr:nvSpPr>
      <xdr:spPr bwMode="auto">
        <a:xfrm>
          <a:off x="667702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180975</xdr:rowOff>
    </xdr:to>
    <xdr:sp macro="" textlink="">
      <xdr:nvSpPr>
        <xdr:cNvPr id="30077" name="TextBox 1"/>
        <xdr:cNvSpPr txBox="1">
          <a:spLocks noChangeArrowheads="1"/>
        </xdr:cNvSpPr>
      </xdr:nvSpPr>
      <xdr:spPr bwMode="auto">
        <a:xfrm>
          <a:off x="667702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16</xdr:row>
      <xdr:rowOff>0</xdr:rowOff>
    </xdr:from>
    <xdr:to>
      <xdr:col>9</xdr:col>
      <xdr:colOff>571500</xdr:colOff>
      <xdr:row>16</xdr:row>
      <xdr:rowOff>180975</xdr:rowOff>
    </xdr:to>
    <xdr:sp macro="" textlink="">
      <xdr:nvSpPr>
        <xdr:cNvPr id="30078" name="TextBox 1"/>
        <xdr:cNvSpPr txBox="1">
          <a:spLocks noChangeArrowheads="1"/>
        </xdr:cNvSpPr>
      </xdr:nvSpPr>
      <xdr:spPr bwMode="auto">
        <a:xfrm>
          <a:off x="7067550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180975</xdr:rowOff>
    </xdr:to>
    <xdr:sp macro="" textlink="">
      <xdr:nvSpPr>
        <xdr:cNvPr id="30079" name="TextBox 1"/>
        <xdr:cNvSpPr txBox="1">
          <a:spLocks noChangeArrowheads="1"/>
        </xdr:cNvSpPr>
      </xdr:nvSpPr>
      <xdr:spPr bwMode="auto">
        <a:xfrm>
          <a:off x="667702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180975</xdr:rowOff>
    </xdr:to>
    <xdr:sp macro="" textlink="">
      <xdr:nvSpPr>
        <xdr:cNvPr id="30080" name="TextBox 1"/>
        <xdr:cNvSpPr txBox="1">
          <a:spLocks noChangeArrowheads="1"/>
        </xdr:cNvSpPr>
      </xdr:nvSpPr>
      <xdr:spPr bwMode="auto">
        <a:xfrm>
          <a:off x="667702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180975</xdr:rowOff>
    </xdr:to>
    <xdr:sp macro="" textlink="">
      <xdr:nvSpPr>
        <xdr:cNvPr id="30081" name="TextBox 1"/>
        <xdr:cNvSpPr txBox="1">
          <a:spLocks noChangeArrowheads="1"/>
        </xdr:cNvSpPr>
      </xdr:nvSpPr>
      <xdr:spPr bwMode="auto">
        <a:xfrm>
          <a:off x="667702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16</xdr:row>
      <xdr:rowOff>0</xdr:rowOff>
    </xdr:from>
    <xdr:to>
      <xdr:col>9</xdr:col>
      <xdr:colOff>571500</xdr:colOff>
      <xdr:row>16</xdr:row>
      <xdr:rowOff>180975</xdr:rowOff>
    </xdr:to>
    <xdr:sp macro="" textlink="">
      <xdr:nvSpPr>
        <xdr:cNvPr id="30082" name="TextBox 1"/>
        <xdr:cNvSpPr txBox="1">
          <a:spLocks noChangeArrowheads="1"/>
        </xdr:cNvSpPr>
      </xdr:nvSpPr>
      <xdr:spPr bwMode="auto">
        <a:xfrm>
          <a:off x="7067550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16</xdr:row>
      <xdr:rowOff>0</xdr:rowOff>
    </xdr:from>
    <xdr:to>
      <xdr:col>9</xdr:col>
      <xdr:colOff>200025</xdr:colOff>
      <xdr:row>16</xdr:row>
      <xdr:rowOff>180975</xdr:rowOff>
    </xdr:to>
    <xdr:sp macro="" textlink="">
      <xdr:nvSpPr>
        <xdr:cNvPr id="30083" name="TextBox 1"/>
        <xdr:cNvSpPr txBox="1">
          <a:spLocks noChangeArrowheads="1"/>
        </xdr:cNvSpPr>
      </xdr:nvSpPr>
      <xdr:spPr bwMode="auto">
        <a:xfrm>
          <a:off x="6696075" y="92583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16</xdr:row>
      <xdr:rowOff>276225</xdr:rowOff>
    </xdr:from>
    <xdr:to>
      <xdr:col>9</xdr:col>
      <xdr:colOff>200025</xdr:colOff>
      <xdr:row>16</xdr:row>
      <xdr:rowOff>276225</xdr:rowOff>
    </xdr:to>
    <xdr:sp macro="" textlink="">
      <xdr:nvSpPr>
        <xdr:cNvPr id="30084" name="TextBox 1"/>
        <xdr:cNvSpPr txBox="1">
          <a:spLocks noChangeArrowheads="1"/>
        </xdr:cNvSpPr>
      </xdr:nvSpPr>
      <xdr:spPr bwMode="auto">
        <a:xfrm>
          <a:off x="6696075" y="953452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16</xdr:row>
      <xdr:rowOff>276225</xdr:rowOff>
    </xdr:from>
    <xdr:to>
      <xdr:col>9</xdr:col>
      <xdr:colOff>200025</xdr:colOff>
      <xdr:row>16</xdr:row>
      <xdr:rowOff>276225</xdr:rowOff>
    </xdr:to>
    <xdr:sp macro="" textlink="">
      <xdr:nvSpPr>
        <xdr:cNvPr id="30085" name="TextBox 1"/>
        <xdr:cNvSpPr txBox="1">
          <a:spLocks noChangeArrowheads="1"/>
        </xdr:cNvSpPr>
      </xdr:nvSpPr>
      <xdr:spPr bwMode="auto">
        <a:xfrm>
          <a:off x="6696075" y="953452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18</xdr:row>
      <xdr:rowOff>0</xdr:rowOff>
    </xdr:from>
    <xdr:to>
      <xdr:col>9</xdr:col>
      <xdr:colOff>200025</xdr:colOff>
      <xdr:row>18</xdr:row>
      <xdr:rowOff>180975</xdr:rowOff>
    </xdr:to>
    <xdr:sp macro="" textlink="">
      <xdr:nvSpPr>
        <xdr:cNvPr id="30086" name="TextBox 1"/>
        <xdr:cNvSpPr txBox="1">
          <a:spLocks noChangeArrowheads="1"/>
        </xdr:cNvSpPr>
      </xdr:nvSpPr>
      <xdr:spPr bwMode="auto">
        <a:xfrm>
          <a:off x="669607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180975</xdr:rowOff>
    </xdr:to>
    <xdr:sp macro="" textlink="">
      <xdr:nvSpPr>
        <xdr:cNvPr id="30087" name="TextBox 1"/>
        <xdr:cNvSpPr txBox="1">
          <a:spLocks noChangeArrowheads="1"/>
        </xdr:cNvSpPr>
      </xdr:nvSpPr>
      <xdr:spPr bwMode="auto">
        <a:xfrm>
          <a:off x="667702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180975</xdr:rowOff>
    </xdr:to>
    <xdr:sp macro="" textlink="">
      <xdr:nvSpPr>
        <xdr:cNvPr id="30088" name="TextBox 1"/>
        <xdr:cNvSpPr txBox="1">
          <a:spLocks noChangeArrowheads="1"/>
        </xdr:cNvSpPr>
      </xdr:nvSpPr>
      <xdr:spPr bwMode="auto">
        <a:xfrm>
          <a:off x="667702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180975</xdr:rowOff>
    </xdr:to>
    <xdr:sp macro="" textlink="">
      <xdr:nvSpPr>
        <xdr:cNvPr id="30089" name="TextBox 1"/>
        <xdr:cNvSpPr txBox="1">
          <a:spLocks noChangeArrowheads="1"/>
        </xdr:cNvSpPr>
      </xdr:nvSpPr>
      <xdr:spPr bwMode="auto">
        <a:xfrm>
          <a:off x="667702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18</xdr:row>
      <xdr:rowOff>0</xdr:rowOff>
    </xdr:from>
    <xdr:to>
      <xdr:col>9</xdr:col>
      <xdr:colOff>571500</xdr:colOff>
      <xdr:row>18</xdr:row>
      <xdr:rowOff>180975</xdr:rowOff>
    </xdr:to>
    <xdr:sp macro="" textlink="">
      <xdr:nvSpPr>
        <xdr:cNvPr id="30090" name="TextBox 1"/>
        <xdr:cNvSpPr txBox="1">
          <a:spLocks noChangeArrowheads="1"/>
        </xdr:cNvSpPr>
      </xdr:nvSpPr>
      <xdr:spPr bwMode="auto">
        <a:xfrm>
          <a:off x="7067550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180975</xdr:rowOff>
    </xdr:to>
    <xdr:sp macro="" textlink="">
      <xdr:nvSpPr>
        <xdr:cNvPr id="30091" name="TextBox 1"/>
        <xdr:cNvSpPr txBox="1">
          <a:spLocks noChangeArrowheads="1"/>
        </xdr:cNvSpPr>
      </xdr:nvSpPr>
      <xdr:spPr bwMode="auto">
        <a:xfrm>
          <a:off x="667702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180975</xdr:rowOff>
    </xdr:to>
    <xdr:sp macro="" textlink="">
      <xdr:nvSpPr>
        <xdr:cNvPr id="30092" name="TextBox 1"/>
        <xdr:cNvSpPr txBox="1">
          <a:spLocks noChangeArrowheads="1"/>
        </xdr:cNvSpPr>
      </xdr:nvSpPr>
      <xdr:spPr bwMode="auto">
        <a:xfrm>
          <a:off x="667702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180975</xdr:rowOff>
    </xdr:to>
    <xdr:sp macro="" textlink="">
      <xdr:nvSpPr>
        <xdr:cNvPr id="30093" name="TextBox 1"/>
        <xdr:cNvSpPr txBox="1">
          <a:spLocks noChangeArrowheads="1"/>
        </xdr:cNvSpPr>
      </xdr:nvSpPr>
      <xdr:spPr bwMode="auto">
        <a:xfrm>
          <a:off x="667702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18</xdr:row>
      <xdr:rowOff>0</xdr:rowOff>
    </xdr:from>
    <xdr:to>
      <xdr:col>9</xdr:col>
      <xdr:colOff>571500</xdr:colOff>
      <xdr:row>18</xdr:row>
      <xdr:rowOff>180975</xdr:rowOff>
    </xdr:to>
    <xdr:sp macro="" textlink="">
      <xdr:nvSpPr>
        <xdr:cNvPr id="30094" name="TextBox 1"/>
        <xdr:cNvSpPr txBox="1">
          <a:spLocks noChangeArrowheads="1"/>
        </xdr:cNvSpPr>
      </xdr:nvSpPr>
      <xdr:spPr bwMode="auto">
        <a:xfrm>
          <a:off x="7067550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18</xdr:row>
      <xdr:rowOff>0</xdr:rowOff>
    </xdr:from>
    <xdr:to>
      <xdr:col>9</xdr:col>
      <xdr:colOff>200025</xdr:colOff>
      <xdr:row>18</xdr:row>
      <xdr:rowOff>180975</xdr:rowOff>
    </xdr:to>
    <xdr:sp macro="" textlink="">
      <xdr:nvSpPr>
        <xdr:cNvPr id="30095" name="TextBox 1"/>
        <xdr:cNvSpPr txBox="1">
          <a:spLocks noChangeArrowheads="1"/>
        </xdr:cNvSpPr>
      </xdr:nvSpPr>
      <xdr:spPr bwMode="auto">
        <a:xfrm>
          <a:off x="6696075" y="99822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18</xdr:row>
      <xdr:rowOff>295275</xdr:rowOff>
    </xdr:from>
    <xdr:to>
      <xdr:col>9</xdr:col>
      <xdr:colOff>200025</xdr:colOff>
      <xdr:row>18</xdr:row>
      <xdr:rowOff>295275</xdr:rowOff>
    </xdr:to>
    <xdr:sp macro="" textlink="">
      <xdr:nvSpPr>
        <xdr:cNvPr id="30096" name="TextBox 1"/>
        <xdr:cNvSpPr txBox="1">
          <a:spLocks noChangeArrowheads="1"/>
        </xdr:cNvSpPr>
      </xdr:nvSpPr>
      <xdr:spPr bwMode="auto">
        <a:xfrm>
          <a:off x="6696075" y="1027747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097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098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099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20</xdr:row>
      <xdr:rowOff>0</xdr:rowOff>
    </xdr:from>
    <xdr:to>
      <xdr:col>9</xdr:col>
      <xdr:colOff>571500</xdr:colOff>
      <xdr:row>20</xdr:row>
      <xdr:rowOff>180975</xdr:rowOff>
    </xdr:to>
    <xdr:sp macro="" textlink="">
      <xdr:nvSpPr>
        <xdr:cNvPr id="30100" name="TextBox 1"/>
        <xdr:cNvSpPr txBox="1">
          <a:spLocks noChangeArrowheads="1"/>
        </xdr:cNvSpPr>
      </xdr:nvSpPr>
      <xdr:spPr bwMode="auto">
        <a:xfrm>
          <a:off x="7067550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01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02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03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20</xdr:row>
      <xdr:rowOff>0</xdr:rowOff>
    </xdr:from>
    <xdr:to>
      <xdr:col>9</xdr:col>
      <xdr:colOff>571500</xdr:colOff>
      <xdr:row>20</xdr:row>
      <xdr:rowOff>180975</xdr:rowOff>
    </xdr:to>
    <xdr:sp macro="" textlink="">
      <xdr:nvSpPr>
        <xdr:cNvPr id="30104" name="TextBox 1"/>
        <xdr:cNvSpPr txBox="1">
          <a:spLocks noChangeArrowheads="1"/>
        </xdr:cNvSpPr>
      </xdr:nvSpPr>
      <xdr:spPr bwMode="auto">
        <a:xfrm>
          <a:off x="7067550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20</xdr:row>
      <xdr:rowOff>0</xdr:rowOff>
    </xdr:from>
    <xdr:to>
      <xdr:col>9</xdr:col>
      <xdr:colOff>200025</xdr:colOff>
      <xdr:row>20</xdr:row>
      <xdr:rowOff>180975</xdr:rowOff>
    </xdr:to>
    <xdr:sp macro="" textlink="">
      <xdr:nvSpPr>
        <xdr:cNvPr id="30105" name="TextBox 1"/>
        <xdr:cNvSpPr txBox="1">
          <a:spLocks noChangeArrowheads="1"/>
        </xdr:cNvSpPr>
      </xdr:nvSpPr>
      <xdr:spPr bwMode="auto">
        <a:xfrm>
          <a:off x="669607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20</xdr:row>
      <xdr:rowOff>0</xdr:rowOff>
    </xdr:from>
    <xdr:to>
      <xdr:col>9</xdr:col>
      <xdr:colOff>200025</xdr:colOff>
      <xdr:row>20</xdr:row>
      <xdr:rowOff>180975</xdr:rowOff>
    </xdr:to>
    <xdr:sp macro="" textlink="">
      <xdr:nvSpPr>
        <xdr:cNvPr id="30106" name="TextBox 1"/>
        <xdr:cNvSpPr txBox="1">
          <a:spLocks noChangeArrowheads="1"/>
        </xdr:cNvSpPr>
      </xdr:nvSpPr>
      <xdr:spPr bwMode="auto">
        <a:xfrm>
          <a:off x="669607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18</xdr:row>
      <xdr:rowOff>295275</xdr:rowOff>
    </xdr:from>
    <xdr:to>
      <xdr:col>9</xdr:col>
      <xdr:colOff>200025</xdr:colOff>
      <xdr:row>18</xdr:row>
      <xdr:rowOff>295275</xdr:rowOff>
    </xdr:to>
    <xdr:sp macro="" textlink="">
      <xdr:nvSpPr>
        <xdr:cNvPr id="30107" name="TextBox 1"/>
        <xdr:cNvSpPr txBox="1">
          <a:spLocks noChangeArrowheads="1"/>
        </xdr:cNvSpPr>
      </xdr:nvSpPr>
      <xdr:spPr bwMode="auto">
        <a:xfrm>
          <a:off x="6696075" y="1027747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08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09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10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20</xdr:row>
      <xdr:rowOff>0</xdr:rowOff>
    </xdr:from>
    <xdr:to>
      <xdr:col>9</xdr:col>
      <xdr:colOff>571500</xdr:colOff>
      <xdr:row>20</xdr:row>
      <xdr:rowOff>180975</xdr:rowOff>
    </xdr:to>
    <xdr:sp macro="" textlink="">
      <xdr:nvSpPr>
        <xdr:cNvPr id="30111" name="TextBox 1"/>
        <xdr:cNvSpPr txBox="1">
          <a:spLocks noChangeArrowheads="1"/>
        </xdr:cNvSpPr>
      </xdr:nvSpPr>
      <xdr:spPr bwMode="auto">
        <a:xfrm>
          <a:off x="7067550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12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180975</xdr:rowOff>
    </xdr:to>
    <xdr:sp macro="" textlink="">
      <xdr:nvSpPr>
        <xdr:cNvPr id="30113" name="TextBox 1"/>
        <xdr:cNvSpPr txBox="1">
          <a:spLocks noChangeArrowheads="1"/>
        </xdr:cNvSpPr>
      </xdr:nvSpPr>
      <xdr:spPr bwMode="auto">
        <a:xfrm>
          <a:off x="667702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19</xdr:row>
      <xdr:rowOff>247650</xdr:rowOff>
    </xdr:from>
    <xdr:to>
      <xdr:col>9</xdr:col>
      <xdr:colOff>352425</xdr:colOff>
      <xdr:row>19</xdr:row>
      <xdr:rowOff>247650</xdr:rowOff>
    </xdr:to>
    <xdr:sp macro="" textlink="">
      <xdr:nvSpPr>
        <xdr:cNvPr id="30114" name="TextBox 1"/>
        <xdr:cNvSpPr txBox="1">
          <a:spLocks noChangeArrowheads="1"/>
        </xdr:cNvSpPr>
      </xdr:nvSpPr>
      <xdr:spPr bwMode="auto">
        <a:xfrm>
          <a:off x="6848475" y="1059180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20</xdr:row>
      <xdr:rowOff>0</xdr:rowOff>
    </xdr:from>
    <xdr:to>
      <xdr:col>9</xdr:col>
      <xdr:colOff>571500</xdr:colOff>
      <xdr:row>20</xdr:row>
      <xdr:rowOff>180975</xdr:rowOff>
    </xdr:to>
    <xdr:sp macro="" textlink="">
      <xdr:nvSpPr>
        <xdr:cNvPr id="30115" name="TextBox 1"/>
        <xdr:cNvSpPr txBox="1">
          <a:spLocks noChangeArrowheads="1"/>
        </xdr:cNvSpPr>
      </xdr:nvSpPr>
      <xdr:spPr bwMode="auto">
        <a:xfrm>
          <a:off x="7067550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20</xdr:row>
      <xdr:rowOff>0</xdr:rowOff>
    </xdr:from>
    <xdr:to>
      <xdr:col>9</xdr:col>
      <xdr:colOff>200025</xdr:colOff>
      <xdr:row>20</xdr:row>
      <xdr:rowOff>180975</xdr:rowOff>
    </xdr:to>
    <xdr:sp macro="" textlink="">
      <xdr:nvSpPr>
        <xdr:cNvPr id="30116" name="TextBox 1"/>
        <xdr:cNvSpPr txBox="1">
          <a:spLocks noChangeArrowheads="1"/>
        </xdr:cNvSpPr>
      </xdr:nvSpPr>
      <xdr:spPr bwMode="auto">
        <a:xfrm>
          <a:off x="6696075" y="107061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180975</xdr:rowOff>
    </xdr:to>
    <xdr:sp macro="" textlink="">
      <xdr:nvSpPr>
        <xdr:cNvPr id="30117" name="TextBox 1"/>
        <xdr:cNvSpPr txBox="1">
          <a:spLocks noChangeArrowheads="1"/>
        </xdr:cNvSpPr>
      </xdr:nvSpPr>
      <xdr:spPr bwMode="auto">
        <a:xfrm>
          <a:off x="6677025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180975</xdr:rowOff>
    </xdr:to>
    <xdr:sp macro="" textlink="">
      <xdr:nvSpPr>
        <xdr:cNvPr id="30118" name="TextBox 1"/>
        <xdr:cNvSpPr txBox="1">
          <a:spLocks noChangeArrowheads="1"/>
        </xdr:cNvSpPr>
      </xdr:nvSpPr>
      <xdr:spPr bwMode="auto">
        <a:xfrm>
          <a:off x="6677025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180975</xdr:rowOff>
    </xdr:to>
    <xdr:sp macro="" textlink="">
      <xdr:nvSpPr>
        <xdr:cNvPr id="30119" name="TextBox 1"/>
        <xdr:cNvSpPr txBox="1">
          <a:spLocks noChangeArrowheads="1"/>
        </xdr:cNvSpPr>
      </xdr:nvSpPr>
      <xdr:spPr bwMode="auto">
        <a:xfrm>
          <a:off x="6677025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21</xdr:row>
      <xdr:rowOff>0</xdr:rowOff>
    </xdr:from>
    <xdr:to>
      <xdr:col>9</xdr:col>
      <xdr:colOff>571500</xdr:colOff>
      <xdr:row>21</xdr:row>
      <xdr:rowOff>180975</xdr:rowOff>
    </xdr:to>
    <xdr:sp macro="" textlink="">
      <xdr:nvSpPr>
        <xdr:cNvPr id="30120" name="TextBox 1"/>
        <xdr:cNvSpPr txBox="1">
          <a:spLocks noChangeArrowheads="1"/>
        </xdr:cNvSpPr>
      </xdr:nvSpPr>
      <xdr:spPr bwMode="auto">
        <a:xfrm>
          <a:off x="7067550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180975</xdr:rowOff>
    </xdr:to>
    <xdr:sp macro="" textlink="">
      <xdr:nvSpPr>
        <xdr:cNvPr id="30121" name="TextBox 1"/>
        <xdr:cNvSpPr txBox="1">
          <a:spLocks noChangeArrowheads="1"/>
        </xdr:cNvSpPr>
      </xdr:nvSpPr>
      <xdr:spPr bwMode="auto">
        <a:xfrm>
          <a:off x="6677025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180975</xdr:rowOff>
    </xdr:to>
    <xdr:sp macro="" textlink="">
      <xdr:nvSpPr>
        <xdr:cNvPr id="30122" name="TextBox 1"/>
        <xdr:cNvSpPr txBox="1">
          <a:spLocks noChangeArrowheads="1"/>
        </xdr:cNvSpPr>
      </xdr:nvSpPr>
      <xdr:spPr bwMode="auto">
        <a:xfrm>
          <a:off x="6677025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180975</xdr:rowOff>
    </xdr:to>
    <xdr:sp macro="" textlink="">
      <xdr:nvSpPr>
        <xdr:cNvPr id="30123" name="TextBox 1"/>
        <xdr:cNvSpPr txBox="1">
          <a:spLocks noChangeArrowheads="1"/>
        </xdr:cNvSpPr>
      </xdr:nvSpPr>
      <xdr:spPr bwMode="auto">
        <a:xfrm>
          <a:off x="6677025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390525</xdr:colOff>
      <xdr:row>21</xdr:row>
      <xdr:rowOff>0</xdr:rowOff>
    </xdr:from>
    <xdr:to>
      <xdr:col>9</xdr:col>
      <xdr:colOff>571500</xdr:colOff>
      <xdr:row>21</xdr:row>
      <xdr:rowOff>180975</xdr:rowOff>
    </xdr:to>
    <xdr:sp macro="" textlink="">
      <xdr:nvSpPr>
        <xdr:cNvPr id="30124" name="TextBox 1"/>
        <xdr:cNvSpPr txBox="1">
          <a:spLocks noChangeArrowheads="1"/>
        </xdr:cNvSpPr>
      </xdr:nvSpPr>
      <xdr:spPr bwMode="auto">
        <a:xfrm>
          <a:off x="7067550" y="110680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77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77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77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77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7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7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7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7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7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8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79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0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1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19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0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2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2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2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3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3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3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3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4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5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6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6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7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8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79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8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8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89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90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91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92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93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94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180975</xdr:rowOff>
    </xdr:to>
    <xdr:sp macro="" textlink="">
      <xdr:nvSpPr>
        <xdr:cNvPr id="31895" name="TextBox 1"/>
        <xdr:cNvSpPr txBox="1">
          <a:spLocks noChangeArrowheads="1"/>
        </xdr:cNvSpPr>
      </xdr:nvSpPr>
      <xdr:spPr bwMode="auto">
        <a:xfrm>
          <a:off x="5495925" y="2849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9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9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98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899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0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8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09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0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8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19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0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8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29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0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1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2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3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4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5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6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180975</xdr:colOff>
      <xdr:row>53</xdr:row>
      <xdr:rowOff>171450</xdr:rowOff>
    </xdr:to>
    <xdr:sp macro="" textlink="">
      <xdr:nvSpPr>
        <xdr:cNvPr id="31937" name="TextBox 1"/>
        <xdr:cNvSpPr txBox="1">
          <a:spLocks noChangeArrowheads="1"/>
        </xdr:cNvSpPr>
      </xdr:nvSpPr>
      <xdr:spPr bwMode="auto">
        <a:xfrm>
          <a:off x="5495925" y="28498800"/>
          <a:ext cx="180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zq\LOCALS~1\Temp\&#36130;&#25919;&#20379;&#20859;&#20154;&#21592;&#20449;&#24687;&#34920;\&#25945;&#32946;\&#27896;&#27700;&#22235;&#2001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 refreshError="1">
        <row r="4">
          <cell r="E4">
            <v>1742294</v>
          </cell>
        </row>
        <row r="5">
          <cell r="E5">
            <v>0</v>
          </cell>
        </row>
        <row r="6">
          <cell r="E6">
            <v>1742294</v>
          </cell>
        </row>
        <row r="7">
          <cell r="E7">
            <v>668378</v>
          </cell>
        </row>
        <row r="8">
          <cell r="E8">
            <v>1073916</v>
          </cell>
        </row>
        <row r="9">
          <cell r="E9">
            <v>601523</v>
          </cell>
        </row>
        <row r="10">
          <cell r="E10">
            <v>271933</v>
          </cell>
        </row>
        <row r="11">
          <cell r="E11">
            <v>329590</v>
          </cell>
        </row>
        <row r="12">
          <cell r="E12">
            <v>50688</v>
          </cell>
        </row>
        <row r="13">
          <cell r="E13">
            <v>52755</v>
          </cell>
        </row>
        <row r="14">
          <cell r="E14">
            <v>29902</v>
          </cell>
        </row>
        <row r="15">
          <cell r="E15">
            <v>77611</v>
          </cell>
        </row>
        <row r="16">
          <cell r="E16">
            <v>8993</v>
          </cell>
        </row>
        <row r="17">
          <cell r="E17">
            <v>40530</v>
          </cell>
        </row>
        <row r="18">
          <cell r="E18">
            <v>5120</v>
          </cell>
        </row>
        <row r="19">
          <cell r="E19">
            <v>9953</v>
          </cell>
        </row>
        <row r="20">
          <cell r="E20">
            <v>14530</v>
          </cell>
        </row>
        <row r="21">
          <cell r="E21">
            <v>10071</v>
          </cell>
        </row>
        <row r="22">
          <cell r="E22">
            <v>8836</v>
          </cell>
        </row>
        <row r="23">
          <cell r="E23">
            <v>8643</v>
          </cell>
        </row>
        <row r="24">
          <cell r="E24">
            <v>4550</v>
          </cell>
        </row>
        <row r="25">
          <cell r="E25">
            <v>7408</v>
          </cell>
        </row>
        <row r="26">
          <cell r="E26">
            <v>55347</v>
          </cell>
        </row>
        <row r="27">
          <cell r="E27">
            <v>15937</v>
          </cell>
        </row>
        <row r="28">
          <cell r="E28">
            <v>39410</v>
          </cell>
        </row>
        <row r="29">
          <cell r="E29">
            <v>11845</v>
          </cell>
        </row>
        <row r="30">
          <cell r="E30">
            <v>2565</v>
          </cell>
        </row>
        <row r="31">
          <cell r="E31">
            <v>2703</v>
          </cell>
        </row>
        <row r="32">
          <cell r="E32">
            <v>1930</v>
          </cell>
        </row>
        <row r="33">
          <cell r="E33">
            <v>1310</v>
          </cell>
        </row>
        <row r="34">
          <cell r="E34">
            <v>1611</v>
          </cell>
        </row>
        <row r="35">
          <cell r="E35">
            <v>1170</v>
          </cell>
        </row>
        <row r="36">
          <cell r="E36">
            <v>6532</v>
          </cell>
        </row>
        <row r="37">
          <cell r="E37">
            <v>2636</v>
          </cell>
        </row>
        <row r="38">
          <cell r="E38">
            <v>1816</v>
          </cell>
        </row>
        <row r="39">
          <cell r="E39">
            <v>5292</v>
          </cell>
        </row>
        <row r="40">
          <cell r="E40">
            <v>203560</v>
          </cell>
        </row>
        <row r="41">
          <cell r="E41">
            <v>62261</v>
          </cell>
        </row>
        <row r="42">
          <cell r="E42">
            <v>141299</v>
          </cell>
        </row>
        <row r="43">
          <cell r="E43">
            <v>25176</v>
          </cell>
        </row>
        <row r="44">
          <cell r="E44">
            <v>15533</v>
          </cell>
        </row>
        <row r="45">
          <cell r="E45">
            <v>4612</v>
          </cell>
        </row>
        <row r="46">
          <cell r="E46">
            <v>24311</v>
          </cell>
        </row>
        <row r="47">
          <cell r="E47">
            <v>12438</v>
          </cell>
        </row>
        <row r="48">
          <cell r="E48">
            <v>11688</v>
          </cell>
        </row>
        <row r="49">
          <cell r="E49">
            <v>7818</v>
          </cell>
        </row>
        <row r="50">
          <cell r="E50">
            <v>12182</v>
          </cell>
        </row>
        <row r="51">
          <cell r="E51">
            <v>27541</v>
          </cell>
        </row>
        <row r="52">
          <cell r="E52">
            <v>244551</v>
          </cell>
        </row>
        <row r="53">
          <cell r="E53">
            <v>169822</v>
          </cell>
        </row>
        <row r="54">
          <cell r="E54">
            <v>74729</v>
          </cell>
        </row>
        <row r="55">
          <cell r="E55">
            <v>21101</v>
          </cell>
        </row>
        <row r="56">
          <cell r="E56">
            <v>8544</v>
          </cell>
        </row>
        <row r="57">
          <cell r="E57">
            <v>8386</v>
          </cell>
        </row>
        <row r="58">
          <cell r="E58">
            <v>6441</v>
          </cell>
        </row>
        <row r="59">
          <cell r="E59">
            <v>6012</v>
          </cell>
        </row>
        <row r="60">
          <cell r="E60">
            <v>5936</v>
          </cell>
        </row>
        <row r="61">
          <cell r="E61">
            <v>6943</v>
          </cell>
        </row>
        <row r="62">
          <cell r="E62">
            <v>6021</v>
          </cell>
        </row>
        <row r="63">
          <cell r="E63">
            <v>5345</v>
          </cell>
        </row>
        <row r="64">
          <cell r="E64">
            <v>174850</v>
          </cell>
        </row>
        <row r="65">
          <cell r="E65">
            <v>62837</v>
          </cell>
        </row>
        <row r="66">
          <cell r="E66">
            <v>112013</v>
          </cell>
        </row>
        <row r="67">
          <cell r="E67">
            <v>23333</v>
          </cell>
        </row>
        <row r="68">
          <cell r="E68">
            <v>20687</v>
          </cell>
        </row>
        <row r="69">
          <cell r="E69">
            <v>11596</v>
          </cell>
        </row>
        <row r="70">
          <cell r="E70">
            <v>11356</v>
          </cell>
        </row>
        <row r="71">
          <cell r="E71">
            <v>5760</v>
          </cell>
        </row>
        <row r="72">
          <cell r="E72">
            <v>19471</v>
          </cell>
        </row>
        <row r="73">
          <cell r="E73">
            <v>9044</v>
          </cell>
        </row>
        <row r="74">
          <cell r="E74">
            <v>1501</v>
          </cell>
        </row>
        <row r="75">
          <cell r="E75">
            <v>2881</v>
          </cell>
        </row>
        <row r="76">
          <cell r="E76">
            <v>2503</v>
          </cell>
        </row>
        <row r="77">
          <cell r="E77">
            <v>1876</v>
          </cell>
        </row>
        <row r="78">
          <cell r="E78">
            <v>1247</v>
          </cell>
        </row>
        <row r="79">
          <cell r="E79">
            <v>758</v>
          </cell>
        </row>
        <row r="80">
          <cell r="E80">
            <v>45342</v>
          </cell>
        </row>
        <row r="81">
          <cell r="E81">
            <v>3347</v>
          </cell>
        </row>
        <row r="82">
          <cell r="E82">
            <v>41995</v>
          </cell>
        </row>
        <row r="83">
          <cell r="E83">
            <v>16554</v>
          </cell>
        </row>
        <row r="84">
          <cell r="E84">
            <v>6390</v>
          </cell>
        </row>
        <row r="85">
          <cell r="E85">
            <v>2036</v>
          </cell>
        </row>
        <row r="86">
          <cell r="E86">
            <v>2509</v>
          </cell>
        </row>
        <row r="87">
          <cell r="E87">
            <v>4203</v>
          </cell>
        </row>
        <row r="88">
          <cell r="E88">
            <v>3406</v>
          </cell>
        </row>
        <row r="89">
          <cell r="E89">
            <v>4126</v>
          </cell>
        </row>
        <row r="90">
          <cell r="E90">
            <v>2771</v>
          </cell>
        </row>
        <row r="91">
          <cell r="E91">
            <v>42805</v>
          </cell>
        </row>
        <row r="92">
          <cell r="E92">
            <v>3573</v>
          </cell>
        </row>
        <row r="93">
          <cell r="E93">
            <v>39232</v>
          </cell>
        </row>
        <row r="94">
          <cell r="E94">
            <v>8417</v>
          </cell>
        </row>
        <row r="95">
          <cell r="E95">
            <v>3230</v>
          </cell>
        </row>
        <row r="96">
          <cell r="E96">
            <v>4998</v>
          </cell>
        </row>
        <row r="97">
          <cell r="E97">
            <v>7229</v>
          </cell>
        </row>
        <row r="98">
          <cell r="E98">
            <v>2146</v>
          </cell>
        </row>
        <row r="99">
          <cell r="E99">
            <v>6411</v>
          </cell>
        </row>
        <row r="100">
          <cell r="E100">
            <v>1232</v>
          </cell>
        </row>
        <row r="101">
          <cell r="E101">
            <v>3024</v>
          </cell>
        </row>
        <row r="102">
          <cell r="E102">
            <v>1934</v>
          </cell>
        </row>
        <row r="103">
          <cell r="E103">
            <v>611</v>
          </cell>
        </row>
        <row r="104">
          <cell r="E104">
            <v>19506</v>
          </cell>
        </row>
        <row r="105">
          <cell r="E105">
            <v>4377</v>
          </cell>
        </row>
        <row r="106">
          <cell r="E106">
            <v>15129</v>
          </cell>
        </row>
        <row r="107">
          <cell r="E107">
            <v>8767</v>
          </cell>
        </row>
        <row r="108">
          <cell r="E108">
            <v>3838</v>
          </cell>
        </row>
        <row r="109">
          <cell r="E109">
            <v>2524</v>
          </cell>
        </row>
        <row r="110">
          <cell r="E110">
            <v>90636</v>
          </cell>
        </row>
        <row r="111">
          <cell r="E111">
            <v>29181</v>
          </cell>
        </row>
        <row r="112">
          <cell r="E112">
            <v>61455</v>
          </cell>
        </row>
        <row r="113">
          <cell r="E113">
            <v>26245</v>
          </cell>
        </row>
        <row r="114">
          <cell r="E114">
            <v>2330</v>
          </cell>
        </row>
        <row r="115">
          <cell r="E115">
            <v>2786</v>
          </cell>
        </row>
        <row r="116">
          <cell r="E116">
            <v>3764</v>
          </cell>
        </row>
        <row r="117">
          <cell r="E117">
            <v>2912</v>
          </cell>
        </row>
        <row r="118">
          <cell r="E118">
            <v>4213</v>
          </cell>
        </row>
        <row r="119">
          <cell r="E119">
            <v>1714</v>
          </cell>
        </row>
        <row r="120">
          <cell r="E120">
            <v>3119</v>
          </cell>
        </row>
        <row r="121">
          <cell r="E121">
            <v>3502</v>
          </cell>
        </row>
        <row r="122">
          <cell r="E122">
            <v>10870</v>
          </cell>
        </row>
        <row r="123">
          <cell r="E123">
            <v>117101</v>
          </cell>
        </row>
        <row r="124">
          <cell r="E124">
            <v>21658</v>
          </cell>
        </row>
        <row r="125">
          <cell r="E125">
            <v>95443</v>
          </cell>
        </row>
        <row r="126">
          <cell r="E126">
            <v>42788</v>
          </cell>
        </row>
        <row r="127">
          <cell r="E127">
            <v>2355</v>
          </cell>
        </row>
        <row r="128">
          <cell r="E128">
            <v>9909</v>
          </cell>
        </row>
        <row r="129">
          <cell r="E129">
            <v>7483</v>
          </cell>
        </row>
        <row r="130">
          <cell r="E130">
            <v>4370</v>
          </cell>
        </row>
        <row r="131">
          <cell r="E131">
            <v>5355</v>
          </cell>
        </row>
        <row r="132">
          <cell r="E132">
            <v>4993</v>
          </cell>
        </row>
        <row r="133">
          <cell r="E133">
            <v>3568</v>
          </cell>
        </row>
        <row r="134">
          <cell r="E134">
            <v>2715</v>
          </cell>
        </row>
        <row r="135">
          <cell r="E135">
            <v>4644</v>
          </cell>
        </row>
        <row r="136">
          <cell r="E136">
            <v>3188</v>
          </cell>
        </row>
        <row r="137">
          <cell r="E137">
            <v>4075</v>
          </cell>
        </row>
        <row r="138">
          <cell r="E138">
            <v>42290</v>
          </cell>
        </row>
        <row r="139">
          <cell r="E139">
            <v>4645</v>
          </cell>
        </row>
        <row r="140">
          <cell r="E140">
            <v>37645</v>
          </cell>
        </row>
        <row r="141">
          <cell r="E141">
            <v>14486</v>
          </cell>
        </row>
        <row r="142">
          <cell r="E142">
            <v>4162</v>
          </cell>
        </row>
        <row r="143">
          <cell r="E143">
            <v>10405</v>
          </cell>
        </row>
        <row r="144">
          <cell r="E144">
            <v>5218</v>
          </cell>
        </row>
        <row r="145">
          <cell r="E145">
            <v>3374</v>
          </cell>
        </row>
        <row r="146">
          <cell r="E146">
            <v>23834</v>
          </cell>
        </row>
        <row r="147">
          <cell r="E147">
            <v>4440</v>
          </cell>
        </row>
        <row r="148">
          <cell r="E148">
            <v>19394</v>
          </cell>
        </row>
        <row r="149">
          <cell r="E149">
            <v>5873</v>
          </cell>
        </row>
        <row r="150">
          <cell r="E150">
            <v>1462</v>
          </cell>
        </row>
        <row r="151">
          <cell r="E151">
            <v>4470</v>
          </cell>
        </row>
        <row r="152">
          <cell r="E152">
            <v>2159</v>
          </cell>
        </row>
        <row r="153">
          <cell r="E153">
            <v>5430</v>
          </cell>
        </row>
        <row r="154">
          <cell r="E154">
            <v>26207</v>
          </cell>
        </row>
        <row r="155">
          <cell r="E155">
            <v>4936</v>
          </cell>
        </row>
        <row r="156">
          <cell r="E156">
            <v>21271</v>
          </cell>
        </row>
        <row r="157">
          <cell r="E157">
            <v>12037</v>
          </cell>
        </row>
        <row r="158">
          <cell r="E158">
            <v>3823</v>
          </cell>
        </row>
        <row r="159">
          <cell r="E159">
            <v>4013</v>
          </cell>
        </row>
        <row r="160">
          <cell r="E160">
            <v>1398</v>
          </cell>
        </row>
        <row r="161">
          <cell r="E161">
            <v>10798</v>
          </cell>
        </row>
        <row r="162">
          <cell r="E162">
            <v>1584</v>
          </cell>
        </row>
        <row r="163">
          <cell r="E163">
            <v>9214</v>
          </cell>
        </row>
        <row r="164">
          <cell r="E164">
            <v>5232</v>
          </cell>
        </row>
        <row r="165">
          <cell r="E165">
            <v>468</v>
          </cell>
        </row>
        <row r="166">
          <cell r="E166">
            <v>712</v>
          </cell>
        </row>
        <row r="167">
          <cell r="E167">
            <v>2802</v>
          </cell>
        </row>
        <row r="168">
          <cell r="E168">
            <v>8357</v>
          </cell>
        </row>
        <row r="169">
          <cell r="E169">
            <v>3186</v>
          </cell>
        </row>
        <row r="170">
          <cell r="E170">
            <v>5171</v>
          </cell>
        </row>
        <row r="171">
          <cell r="E171">
            <v>3568</v>
          </cell>
        </row>
        <row r="172">
          <cell r="E172">
            <v>956</v>
          </cell>
        </row>
        <row r="173">
          <cell r="E173">
            <v>647</v>
          </cell>
        </row>
        <row r="174">
          <cell r="E174">
            <v>35587</v>
          </cell>
        </row>
        <row r="175">
          <cell r="E175">
            <v>4661</v>
          </cell>
        </row>
        <row r="176">
          <cell r="E176">
            <v>30926</v>
          </cell>
        </row>
        <row r="177">
          <cell r="E177">
            <v>5301</v>
          </cell>
        </row>
        <row r="178">
          <cell r="E178">
            <v>8881</v>
          </cell>
        </row>
        <row r="179">
          <cell r="E179">
            <v>4696</v>
          </cell>
        </row>
        <row r="180">
          <cell r="E180">
            <v>2992</v>
          </cell>
        </row>
        <row r="181">
          <cell r="E181">
            <v>1970</v>
          </cell>
        </row>
        <row r="182">
          <cell r="E182">
            <v>1832</v>
          </cell>
        </row>
        <row r="183">
          <cell r="E183">
            <v>3607</v>
          </cell>
        </row>
        <row r="184">
          <cell r="E184">
            <v>1647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 refreshError="1">
        <row r="6">
          <cell r="E6">
            <v>2.5499999999999998E-2</v>
          </cell>
        </row>
        <row r="7">
          <cell r="E7">
            <v>1.2500000000000001E-2</v>
          </cell>
        </row>
        <row r="8">
          <cell r="E8">
            <v>2.7199999999999998E-2</v>
          </cell>
        </row>
        <row r="9">
          <cell r="E9">
            <v>1.24E-2</v>
          </cell>
        </row>
        <row r="10">
          <cell r="E10">
            <v>-1.9400000000000001E-2</v>
          </cell>
        </row>
        <row r="11">
          <cell r="E11">
            <v>2.1700000000000001E-2</v>
          </cell>
        </row>
        <row r="12">
          <cell r="E12">
            <v>1.7000000000000001E-2</v>
          </cell>
        </row>
        <row r="13">
          <cell r="E13">
            <v>1.66E-2</v>
          </cell>
        </row>
        <row r="14">
          <cell r="E14">
            <v>2.5600000000000001E-2</v>
          </cell>
        </row>
        <row r="15">
          <cell r="E15">
            <v>2.8500000000000001E-2</v>
          </cell>
        </row>
        <row r="16">
          <cell r="E16">
            <v>1.7899999999999999E-2</v>
          </cell>
        </row>
        <row r="17">
          <cell r="E17">
            <v>0.11219999999999999</v>
          </cell>
        </row>
        <row r="18">
          <cell r="E18">
            <v>7.9000000000000008E-3</v>
          </cell>
        </row>
        <row r="19">
          <cell r="E19">
            <v>2.9499999999999998E-2</v>
          </cell>
        </row>
        <row r="20">
          <cell r="E20">
            <v>-7.0000000000000001E-3</v>
          </cell>
        </row>
        <row r="21">
          <cell r="E21">
            <v>0</v>
          </cell>
        </row>
        <row r="22">
          <cell r="E22">
            <v>1.4200000000000001E-2</v>
          </cell>
        </row>
        <row r="23">
          <cell r="E23">
            <v>1.6199999999999999E-2</v>
          </cell>
        </row>
        <row r="24">
          <cell r="E24">
            <v>1.37E-2</v>
          </cell>
        </row>
        <row r="25">
          <cell r="E25">
            <v>2.64E-2</v>
          </cell>
        </row>
        <row r="26">
          <cell r="E26">
            <v>1.5699999999999999E-2</v>
          </cell>
        </row>
        <row r="27">
          <cell r="E27">
            <v>2.9499999999999998E-2</v>
          </cell>
        </row>
        <row r="28">
          <cell r="E28">
            <v>1.4500000000000001E-2</v>
          </cell>
        </row>
        <row r="29">
          <cell r="E29">
            <v>1.32E-2</v>
          </cell>
        </row>
        <row r="30">
          <cell r="E30">
            <v>2.2700000000000001E-2</v>
          </cell>
        </row>
        <row r="31">
          <cell r="E31">
            <v>2E-3</v>
          </cell>
        </row>
        <row r="32">
          <cell r="E32">
            <v>5.8999999999999999E-3</v>
          </cell>
        </row>
        <row r="33">
          <cell r="E33">
            <v>1.7100000000000001E-2</v>
          </cell>
        </row>
        <row r="34">
          <cell r="E34">
            <v>-2.9999999999999997E-4</v>
          </cell>
        </row>
        <row r="35">
          <cell r="E35">
            <v>2.3999999999999998E-3</v>
          </cell>
        </row>
        <row r="36">
          <cell r="E36">
            <v>3.7699999999999997E-2</v>
          </cell>
        </row>
        <row r="37">
          <cell r="E37">
            <v>1.5E-3</v>
          </cell>
        </row>
        <row r="38">
          <cell r="E38">
            <v>2.24E-2</v>
          </cell>
        </row>
        <row r="39">
          <cell r="E39">
            <v>-4.7999999999999996E-3</v>
          </cell>
        </row>
        <row r="40">
          <cell r="E40">
            <v>3.7699999999999997E-2</v>
          </cell>
        </row>
        <row r="41">
          <cell r="E41">
            <v>3.0300000000000001E-2</v>
          </cell>
        </row>
        <row r="42">
          <cell r="E42">
            <v>3.8399999999999997E-2</v>
          </cell>
        </row>
        <row r="43">
          <cell r="E43">
            <v>1.7100000000000001E-2</v>
          </cell>
        </row>
        <row r="44">
          <cell r="E44">
            <v>0.04</v>
          </cell>
        </row>
        <row r="45">
          <cell r="E45">
            <v>5.7200000000000001E-2</v>
          </cell>
        </row>
        <row r="46">
          <cell r="E46">
            <v>3.3599999999999998E-2</v>
          </cell>
        </row>
        <row r="47">
          <cell r="E47">
            <v>5.79E-2</v>
          </cell>
        </row>
        <row r="48">
          <cell r="E48">
            <v>2.9399999999999999E-2</v>
          </cell>
        </row>
        <row r="49">
          <cell r="E49">
            <v>5.9200000000000003E-2</v>
          </cell>
        </row>
        <row r="50">
          <cell r="E50">
            <v>3.4000000000000002E-2</v>
          </cell>
        </row>
        <row r="51">
          <cell r="E51">
            <v>4.2200000000000001E-2</v>
          </cell>
        </row>
        <row r="52">
          <cell r="E52">
            <v>1.7999999999999999E-2</v>
          </cell>
        </row>
        <row r="53">
          <cell r="E53">
            <v>-3.6200000000000003E-2</v>
          </cell>
        </row>
        <row r="54">
          <cell r="E54">
            <v>2.7300000000000001E-2</v>
          </cell>
        </row>
        <row r="55">
          <cell r="E55">
            <v>3.2099999999999997E-2</v>
          </cell>
        </row>
        <row r="56">
          <cell r="E56">
            <v>1.9300000000000001E-2</v>
          </cell>
        </row>
        <row r="57">
          <cell r="E57">
            <v>1.6199999999999999E-2</v>
          </cell>
        </row>
        <row r="58">
          <cell r="E58">
            <v>8.8800000000000004E-2</v>
          </cell>
        </row>
        <row r="59">
          <cell r="E59">
            <v>1.7899999999999999E-2</v>
          </cell>
        </row>
        <row r="60">
          <cell r="E60">
            <v>1.04E-2</v>
          </cell>
        </row>
        <row r="61">
          <cell r="E61">
            <v>1.8800000000000001E-2</v>
          </cell>
        </row>
        <row r="62">
          <cell r="E62">
            <v>2.1700000000000001E-2</v>
          </cell>
        </row>
        <row r="63">
          <cell r="E63">
            <v>3.27E-2</v>
          </cell>
        </row>
        <row r="64">
          <cell r="E64">
            <v>3.49E-2</v>
          </cell>
        </row>
        <row r="65">
          <cell r="E65">
            <v>2.5000000000000001E-2</v>
          </cell>
        </row>
        <row r="66">
          <cell r="E66">
            <v>3.56E-2</v>
          </cell>
        </row>
        <row r="67">
          <cell r="E67">
            <v>3.1199999999999999E-2</v>
          </cell>
        </row>
        <row r="68">
          <cell r="E68">
            <v>1.89E-2</v>
          </cell>
        </row>
        <row r="69">
          <cell r="E69">
            <v>3.3599999999999998E-2</v>
          </cell>
        </row>
        <row r="70">
          <cell r="E70">
            <v>3.4200000000000001E-2</v>
          </cell>
        </row>
        <row r="71">
          <cell r="E71">
            <v>1.4999999999999999E-2</v>
          </cell>
        </row>
        <row r="72">
          <cell r="E72">
            <v>9.9699999999999997E-2</v>
          </cell>
        </row>
        <row r="73">
          <cell r="E73">
            <v>2.76E-2</v>
          </cell>
        </row>
        <row r="74">
          <cell r="E74">
            <v>3.49E-2</v>
          </cell>
        </row>
        <row r="75">
          <cell r="E75">
            <v>2.2499999999999999E-2</v>
          </cell>
        </row>
        <row r="76">
          <cell r="E76">
            <v>4.5600000000000002E-2</v>
          </cell>
        </row>
        <row r="77">
          <cell r="E77">
            <v>9.4999999999999998E-3</v>
          </cell>
        </row>
        <row r="78">
          <cell r="E78">
            <v>2.81E-2</v>
          </cell>
        </row>
        <row r="79">
          <cell r="E79">
            <v>2.8400000000000002E-2</v>
          </cell>
        </row>
        <row r="80">
          <cell r="E80">
            <v>3.5099999999999999E-2</v>
          </cell>
        </row>
        <row r="81">
          <cell r="E81">
            <v>2.8000000000000001E-2</v>
          </cell>
        </row>
        <row r="82">
          <cell r="E82">
            <v>3.5900000000000001E-2</v>
          </cell>
        </row>
        <row r="83">
          <cell r="E83">
            <v>3.8600000000000002E-2</v>
          </cell>
        </row>
        <row r="84">
          <cell r="E84">
            <v>4.6199999999999998E-2</v>
          </cell>
        </row>
        <row r="85">
          <cell r="E85">
            <v>3.1199999999999999E-2</v>
          </cell>
        </row>
        <row r="86">
          <cell r="E86">
            <v>2.8500000000000001E-2</v>
          </cell>
        </row>
        <row r="87">
          <cell r="E87">
            <v>1.8100000000000002E-2</v>
          </cell>
        </row>
        <row r="88">
          <cell r="E88">
            <v>4.4999999999999998E-2</v>
          </cell>
        </row>
        <row r="89">
          <cell r="E89">
            <v>4.2500000000000003E-2</v>
          </cell>
        </row>
        <row r="90">
          <cell r="E90">
            <v>3.3500000000000002E-2</v>
          </cell>
        </row>
        <row r="91">
          <cell r="E91">
            <v>2.4400000000000002E-2</v>
          </cell>
        </row>
        <row r="92">
          <cell r="E92">
            <v>1.83E-2</v>
          </cell>
        </row>
        <row r="93">
          <cell r="E93">
            <v>2.5000000000000001E-2</v>
          </cell>
        </row>
        <row r="94">
          <cell r="E94">
            <v>2.9899999999999999E-2</v>
          </cell>
        </row>
        <row r="95">
          <cell r="E95">
            <v>2.6200000000000001E-2</v>
          </cell>
        </row>
        <row r="96">
          <cell r="E96">
            <v>1.9300000000000001E-2</v>
          </cell>
        </row>
        <row r="97">
          <cell r="E97">
            <v>3.73E-2</v>
          </cell>
        </row>
        <row r="98">
          <cell r="E98">
            <v>1.4800000000000001E-2</v>
          </cell>
        </row>
        <row r="99">
          <cell r="E99">
            <v>1.61E-2</v>
          </cell>
        </row>
        <row r="100">
          <cell r="E100">
            <v>2.2200000000000001E-2</v>
          </cell>
        </row>
        <row r="101">
          <cell r="E101">
            <v>3.0099999999999998E-2</v>
          </cell>
        </row>
        <row r="102">
          <cell r="E102">
            <v>2.6800000000000001E-2</v>
          </cell>
        </row>
        <row r="103">
          <cell r="E103">
            <v>2.98E-2</v>
          </cell>
        </row>
        <row r="104">
          <cell r="E104">
            <v>-3.2000000000000002E-3</v>
          </cell>
        </row>
        <row r="105">
          <cell r="E105">
            <v>3.2000000000000001E-2</v>
          </cell>
        </row>
        <row r="106">
          <cell r="E106">
            <v>-1.09E-2</v>
          </cell>
        </row>
        <row r="107">
          <cell r="E107">
            <v>-2.4E-2</v>
          </cell>
        </row>
        <row r="108">
          <cell r="E108">
            <v>-3.0999999999999999E-3</v>
          </cell>
        </row>
        <row r="109">
          <cell r="E109">
            <v>-2.7000000000000001E-3</v>
          </cell>
        </row>
        <row r="110">
          <cell r="E110">
            <v>2.5899999999999999E-2</v>
          </cell>
        </row>
        <row r="111">
          <cell r="E111">
            <v>2.4400000000000002E-2</v>
          </cell>
        </row>
        <row r="112">
          <cell r="E112">
            <v>2.6100000000000002E-2</v>
          </cell>
        </row>
        <row r="113">
          <cell r="E113">
            <v>3.3799999999999997E-2</v>
          </cell>
        </row>
        <row r="114">
          <cell r="E114">
            <v>4.4499999999999998E-2</v>
          </cell>
        </row>
        <row r="115">
          <cell r="E115">
            <v>3.1099999999999999E-2</v>
          </cell>
        </row>
        <row r="116">
          <cell r="E116">
            <v>2.2800000000000001E-2</v>
          </cell>
        </row>
        <row r="117">
          <cell r="E117">
            <v>3.7600000000000001E-2</v>
          </cell>
        </row>
        <row r="118">
          <cell r="E118">
            <v>1.23E-2</v>
          </cell>
        </row>
        <row r="119">
          <cell r="E119">
            <v>4.2099999999999999E-2</v>
          </cell>
        </row>
        <row r="120">
          <cell r="E120">
            <v>8.8000000000000005E-3</v>
          </cell>
        </row>
        <row r="121">
          <cell r="E121">
            <v>9.1999999999999998E-3</v>
          </cell>
        </row>
        <row r="122">
          <cell r="E122">
            <v>2.7400000000000001E-2</v>
          </cell>
        </row>
        <row r="123">
          <cell r="E123">
            <v>4.0300000000000002E-2</v>
          </cell>
        </row>
        <row r="124">
          <cell r="E124">
            <v>2.9000000000000001E-2</v>
          </cell>
        </row>
        <row r="125">
          <cell r="E125">
            <v>4.1500000000000002E-2</v>
          </cell>
        </row>
        <row r="126">
          <cell r="E126">
            <v>3.1899999999999998E-2</v>
          </cell>
        </row>
        <row r="127">
          <cell r="E127">
            <v>6.1800000000000001E-2</v>
          </cell>
        </row>
        <row r="128">
          <cell r="E128">
            <v>3.27E-2</v>
          </cell>
        </row>
        <row r="129">
          <cell r="E129">
            <v>3.4200000000000001E-2</v>
          </cell>
        </row>
        <row r="130">
          <cell r="E130">
            <v>0.1041</v>
          </cell>
        </row>
        <row r="131">
          <cell r="E131">
            <v>2.98E-2</v>
          </cell>
        </row>
        <row r="132">
          <cell r="E132">
            <v>3.2599999999999997E-2</v>
          </cell>
        </row>
        <row r="133">
          <cell r="E133">
            <v>8.5800000000000001E-2</v>
          </cell>
        </row>
        <row r="134">
          <cell r="E134">
            <v>2.1000000000000001E-2</v>
          </cell>
        </row>
        <row r="135">
          <cell r="E135">
            <v>3.1600000000000003E-2</v>
          </cell>
        </row>
        <row r="136">
          <cell r="E136">
            <v>2.81E-2</v>
          </cell>
        </row>
        <row r="137">
          <cell r="E137">
            <v>3.1099999999999999E-2</v>
          </cell>
        </row>
        <row r="138">
          <cell r="E138">
            <v>9.4999999999999998E-3</v>
          </cell>
        </row>
        <row r="139">
          <cell r="E139">
            <v>3.4200000000000001E-2</v>
          </cell>
        </row>
        <row r="140">
          <cell r="E140">
            <v>7.1000000000000004E-3</v>
          </cell>
        </row>
        <row r="141">
          <cell r="E141">
            <v>1.3899999999999999E-2</v>
          </cell>
        </row>
        <row r="142">
          <cell r="E142">
            <v>-0.05</v>
          </cell>
        </row>
        <row r="143">
          <cell r="E143">
            <v>1.2E-2</v>
          </cell>
        </row>
        <row r="144">
          <cell r="E144">
            <v>2.6599999999999999E-2</v>
          </cell>
        </row>
        <row r="145">
          <cell r="E145">
            <v>2.7300000000000001E-2</v>
          </cell>
        </row>
        <row r="146">
          <cell r="E146">
            <v>2.1700000000000001E-2</v>
          </cell>
        </row>
        <row r="147">
          <cell r="E147">
            <v>2.7E-2</v>
          </cell>
        </row>
        <row r="148">
          <cell r="E148">
            <v>2.07E-2</v>
          </cell>
        </row>
        <row r="149">
          <cell r="E149">
            <v>8.2000000000000007E-3</v>
          </cell>
        </row>
        <row r="150">
          <cell r="E150">
            <v>1.55E-2</v>
          </cell>
        </row>
        <row r="151">
          <cell r="E151">
            <v>2.1399999999999999E-2</v>
          </cell>
        </row>
        <row r="152">
          <cell r="E152">
            <v>3.44E-2</v>
          </cell>
        </row>
        <row r="153">
          <cell r="E153">
            <v>2.93E-2</v>
          </cell>
        </row>
        <row r="154">
          <cell r="E154">
            <v>4.9200000000000001E-2</v>
          </cell>
        </row>
        <row r="155">
          <cell r="E155">
            <v>3.0599999999999999E-2</v>
          </cell>
        </row>
        <row r="156">
          <cell r="E156">
            <v>5.11E-2</v>
          </cell>
        </row>
        <row r="157">
          <cell r="E157">
            <v>0.12280000000000001</v>
          </cell>
        </row>
        <row r="158">
          <cell r="E158">
            <v>3.2099999999999997E-2</v>
          </cell>
        </row>
        <row r="159">
          <cell r="E159">
            <v>1.2200000000000001E-2</v>
          </cell>
        </row>
        <row r="160">
          <cell r="E160">
            <v>1.61E-2</v>
          </cell>
        </row>
        <row r="161">
          <cell r="E161">
            <v>2.5499999999999998E-2</v>
          </cell>
        </row>
        <row r="162">
          <cell r="E162">
            <v>2.69E-2</v>
          </cell>
        </row>
        <row r="163">
          <cell r="E163">
            <v>2.53E-2</v>
          </cell>
        </row>
        <row r="164">
          <cell r="E164">
            <v>4.02E-2</v>
          </cell>
        </row>
        <row r="165">
          <cell r="E165">
            <v>2.12E-2</v>
          </cell>
        </row>
        <row r="166">
          <cell r="E166">
            <v>-3.8800000000000001E-2</v>
          </cell>
        </row>
        <row r="167">
          <cell r="E167">
            <v>3.4799999999999998E-2</v>
          </cell>
        </row>
        <row r="168">
          <cell r="E168">
            <v>2.46E-2</v>
          </cell>
        </row>
        <row r="169">
          <cell r="E169">
            <v>5.4199999999999998E-2</v>
          </cell>
        </row>
        <row r="170">
          <cell r="E170">
            <v>1.89E-2</v>
          </cell>
        </row>
        <row r="171">
          <cell r="E171">
            <v>1.2500000000000001E-2</v>
          </cell>
        </row>
        <row r="172">
          <cell r="E172">
            <v>3.49E-2</v>
          </cell>
        </row>
        <row r="173">
          <cell r="E173">
            <v>4.4999999999999997E-3</v>
          </cell>
        </row>
        <row r="174">
          <cell r="E174">
            <v>1.6199999999999999E-2</v>
          </cell>
        </row>
        <row r="175">
          <cell r="E175">
            <v>3.4799999999999998E-2</v>
          </cell>
        </row>
        <row r="176">
          <cell r="E176">
            <v>1.4500000000000001E-2</v>
          </cell>
        </row>
        <row r="177">
          <cell r="E177">
            <v>1.52E-2</v>
          </cell>
        </row>
        <row r="178">
          <cell r="E178">
            <v>-8.9999999999999993E-3</v>
          </cell>
        </row>
        <row r="179">
          <cell r="E179">
            <v>3.39E-2</v>
          </cell>
        </row>
        <row r="180">
          <cell r="E180">
            <v>9.7000000000000003E-3</v>
          </cell>
        </row>
        <row r="181">
          <cell r="E181">
            <v>1.5800000000000002E-2</v>
          </cell>
        </row>
        <row r="182">
          <cell r="E182">
            <v>3.5900000000000001E-2</v>
          </cell>
        </row>
        <row r="183">
          <cell r="E183">
            <v>7.9000000000000008E-3</v>
          </cell>
        </row>
        <row r="184">
          <cell r="E184">
            <v>1.04E-2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 refreshError="1">
        <row r="4">
          <cell r="E4">
            <v>36852</v>
          </cell>
        </row>
        <row r="6">
          <cell r="E6">
            <v>36852</v>
          </cell>
        </row>
        <row r="7">
          <cell r="E7">
            <v>0</v>
          </cell>
        </row>
        <row r="8">
          <cell r="E8">
            <v>36852</v>
          </cell>
        </row>
        <row r="9">
          <cell r="E9">
            <v>3483</v>
          </cell>
        </row>
        <row r="10">
          <cell r="E10">
            <v>0</v>
          </cell>
        </row>
        <row r="11">
          <cell r="E11">
            <v>3483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205</v>
          </cell>
        </row>
        <row r="15">
          <cell r="E15">
            <v>440</v>
          </cell>
        </row>
        <row r="16">
          <cell r="E16">
            <v>159</v>
          </cell>
        </row>
        <row r="17">
          <cell r="E17">
            <v>157</v>
          </cell>
        </row>
        <row r="18">
          <cell r="E18">
            <v>159</v>
          </cell>
        </row>
        <row r="19">
          <cell r="E19">
            <v>286</v>
          </cell>
        </row>
        <row r="20">
          <cell r="E20">
            <v>328</v>
          </cell>
        </row>
        <row r="21">
          <cell r="E21">
            <v>213</v>
          </cell>
        </row>
        <row r="22">
          <cell r="E22">
            <v>279</v>
          </cell>
        </row>
        <row r="23">
          <cell r="E23">
            <v>482</v>
          </cell>
        </row>
        <row r="24">
          <cell r="E24">
            <v>323</v>
          </cell>
        </row>
        <row r="25">
          <cell r="E25">
            <v>452</v>
          </cell>
        </row>
        <row r="26">
          <cell r="E26">
            <v>3711</v>
          </cell>
        </row>
        <row r="27">
          <cell r="E27">
            <v>0</v>
          </cell>
        </row>
        <row r="28">
          <cell r="E28">
            <v>3711</v>
          </cell>
        </row>
        <row r="29">
          <cell r="E29">
            <v>459</v>
          </cell>
        </row>
        <row r="30">
          <cell r="E30">
            <v>305</v>
          </cell>
        </row>
        <row r="31">
          <cell r="E31">
            <v>472</v>
          </cell>
        </row>
        <row r="32">
          <cell r="E32">
            <v>296</v>
          </cell>
        </row>
        <row r="33">
          <cell r="E33">
            <v>231</v>
          </cell>
        </row>
        <row r="34">
          <cell r="E34">
            <v>356</v>
          </cell>
        </row>
        <row r="35">
          <cell r="E35">
            <v>82</v>
          </cell>
        </row>
        <row r="36">
          <cell r="E36">
            <v>760</v>
          </cell>
        </row>
        <row r="37">
          <cell r="E37">
            <v>407</v>
          </cell>
        </row>
        <row r="38">
          <cell r="E38">
            <v>286</v>
          </cell>
        </row>
        <row r="39">
          <cell r="E39">
            <v>57</v>
          </cell>
        </row>
        <row r="40">
          <cell r="E40">
            <v>4542</v>
          </cell>
        </row>
        <row r="41">
          <cell r="E41">
            <v>0</v>
          </cell>
        </row>
        <row r="42">
          <cell r="E42">
            <v>4542</v>
          </cell>
        </row>
        <row r="43">
          <cell r="E43">
            <v>334</v>
          </cell>
        </row>
        <row r="44">
          <cell r="E44">
            <v>368</v>
          </cell>
        </row>
        <row r="45">
          <cell r="E45">
            <v>162</v>
          </cell>
        </row>
        <row r="46">
          <cell r="E46">
            <v>996</v>
          </cell>
        </row>
        <row r="47">
          <cell r="E47">
            <v>528</v>
          </cell>
        </row>
        <row r="48">
          <cell r="E48">
            <v>465</v>
          </cell>
        </row>
        <row r="49">
          <cell r="E49">
            <v>316</v>
          </cell>
        </row>
        <row r="50">
          <cell r="E50">
            <v>461</v>
          </cell>
        </row>
        <row r="51">
          <cell r="E51">
            <v>912</v>
          </cell>
        </row>
        <row r="52">
          <cell r="E52">
            <v>2009</v>
          </cell>
        </row>
        <row r="53">
          <cell r="E53">
            <v>0</v>
          </cell>
        </row>
        <row r="54">
          <cell r="E54">
            <v>2009</v>
          </cell>
        </row>
        <row r="55">
          <cell r="E55">
            <v>287</v>
          </cell>
        </row>
        <row r="56">
          <cell r="E56">
            <v>220</v>
          </cell>
        </row>
        <row r="57">
          <cell r="E57">
            <v>231</v>
          </cell>
        </row>
        <row r="58">
          <cell r="E58">
            <v>136</v>
          </cell>
        </row>
        <row r="59">
          <cell r="E59">
            <v>223</v>
          </cell>
        </row>
        <row r="60">
          <cell r="E60">
            <v>160</v>
          </cell>
        </row>
        <row r="61">
          <cell r="E61">
            <v>192</v>
          </cell>
        </row>
        <row r="62">
          <cell r="E62">
            <v>336</v>
          </cell>
        </row>
        <row r="63">
          <cell r="E63">
            <v>224</v>
          </cell>
        </row>
        <row r="64">
          <cell r="E64">
            <v>3334</v>
          </cell>
        </row>
        <row r="65">
          <cell r="E65">
            <v>0</v>
          </cell>
        </row>
        <row r="66">
          <cell r="E66">
            <v>3334</v>
          </cell>
        </row>
        <row r="67">
          <cell r="E67">
            <v>192</v>
          </cell>
        </row>
        <row r="68">
          <cell r="E68">
            <v>156</v>
          </cell>
        </row>
        <row r="69">
          <cell r="E69">
            <v>230</v>
          </cell>
        </row>
        <row r="70">
          <cell r="E70">
            <v>422</v>
          </cell>
        </row>
        <row r="71">
          <cell r="E71">
            <v>317</v>
          </cell>
        </row>
        <row r="72">
          <cell r="E72">
            <v>378</v>
          </cell>
        </row>
        <row r="73">
          <cell r="E73">
            <v>295</v>
          </cell>
        </row>
        <row r="74">
          <cell r="E74">
            <v>187</v>
          </cell>
        </row>
        <row r="75">
          <cell r="E75">
            <v>72</v>
          </cell>
        </row>
        <row r="76">
          <cell r="E76">
            <v>256</v>
          </cell>
        </row>
        <row r="77">
          <cell r="E77">
            <v>365</v>
          </cell>
        </row>
        <row r="78">
          <cell r="E78">
            <v>251</v>
          </cell>
        </row>
        <row r="79">
          <cell r="E79">
            <v>213</v>
          </cell>
        </row>
        <row r="80">
          <cell r="E80">
            <v>2752</v>
          </cell>
        </row>
        <row r="81">
          <cell r="E81">
            <v>0</v>
          </cell>
        </row>
        <row r="82">
          <cell r="E82">
            <v>2752</v>
          </cell>
        </row>
        <row r="83">
          <cell r="E83">
            <v>368</v>
          </cell>
        </row>
        <row r="84">
          <cell r="E84">
            <v>366</v>
          </cell>
        </row>
        <row r="85">
          <cell r="E85">
            <v>195</v>
          </cell>
        </row>
        <row r="86">
          <cell r="E86">
            <v>238</v>
          </cell>
        </row>
        <row r="87">
          <cell r="E87">
            <v>325</v>
          </cell>
        </row>
        <row r="88">
          <cell r="E88">
            <v>334</v>
          </cell>
        </row>
        <row r="89">
          <cell r="E89">
            <v>552</v>
          </cell>
        </row>
        <row r="90">
          <cell r="E90">
            <v>374</v>
          </cell>
        </row>
        <row r="91">
          <cell r="E91">
            <v>2528</v>
          </cell>
        </row>
        <row r="92">
          <cell r="E92">
            <v>0</v>
          </cell>
        </row>
        <row r="93">
          <cell r="E93">
            <v>2528</v>
          </cell>
        </row>
        <row r="94">
          <cell r="E94">
            <v>152</v>
          </cell>
        </row>
        <row r="95">
          <cell r="E95">
            <v>203</v>
          </cell>
        </row>
        <row r="96">
          <cell r="E96">
            <v>422</v>
          </cell>
        </row>
        <row r="97">
          <cell r="E97">
            <v>336</v>
          </cell>
        </row>
        <row r="98">
          <cell r="E98">
            <v>262</v>
          </cell>
        </row>
        <row r="99">
          <cell r="E99">
            <v>389</v>
          </cell>
        </row>
        <row r="100">
          <cell r="E100">
            <v>122</v>
          </cell>
        </row>
        <row r="101">
          <cell r="E101">
            <v>440</v>
          </cell>
        </row>
        <row r="102">
          <cell r="E102">
            <v>104</v>
          </cell>
        </row>
        <row r="103">
          <cell r="E103">
            <v>98</v>
          </cell>
        </row>
        <row r="104">
          <cell r="E104">
            <v>771</v>
          </cell>
        </row>
        <row r="105">
          <cell r="E105">
            <v>0</v>
          </cell>
        </row>
        <row r="106">
          <cell r="E106">
            <v>771</v>
          </cell>
        </row>
        <row r="107">
          <cell r="E107">
            <v>279</v>
          </cell>
        </row>
        <row r="108">
          <cell r="E108">
            <v>295</v>
          </cell>
        </row>
        <row r="109">
          <cell r="E109">
            <v>197</v>
          </cell>
        </row>
        <row r="110">
          <cell r="E110">
            <v>2711</v>
          </cell>
        </row>
        <row r="111">
          <cell r="E111">
            <v>0</v>
          </cell>
        </row>
        <row r="112">
          <cell r="E112">
            <v>2711</v>
          </cell>
        </row>
        <row r="113">
          <cell r="E113">
            <v>385</v>
          </cell>
        </row>
        <row r="114">
          <cell r="E114">
            <v>204</v>
          </cell>
        </row>
        <row r="115">
          <cell r="E115">
            <v>220</v>
          </cell>
        </row>
        <row r="116">
          <cell r="E116">
            <v>297</v>
          </cell>
        </row>
        <row r="117">
          <cell r="E117">
            <v>224</v>
          </cell>
        </row>
        <row r="118">
          <cell r="E118">
            <v>344</v>
          </cell>
        </row>
        <row r="119">
          <cell r="E119">
            <v>147</v>
          </cell>
        </row>
        <row r="120">
          <cell r="E120">
            <v>206</v>
          </cell>
        </row>
        <row r="121">
          <cell r="E121">
            <v>300</v>
          </cell>
        </row>
        <row r="122">
          <cell r="E122">
            <v>384</v>
          </cell>
        </row>
        <row r="123">
          <cell r="E123">
            <v>3181</v>
          </cell>
        </row>
        <row r="124">
          <cell r="E124">
            <v>0</v>
          </cell>
        </row>
        <row r="125">
          <cell r="E125">
            <v>3181</v>
          </cell>
        </row>
        <row r="126">
          <cell r="E126">
            <v>252</v>
          </cell>
        </row>
        <row r="127">
          <cell r="E127">
            <v>157</v>
          </cell>
        </row>
        <row r="128">
          <cell r="E128">
            <v>371</v>
          </cell>
        </row>
        <row r="129">
          <cell r="E129">
            <v>284</v>
          </cell>
        </row>
        <row r="130">
          <cell r="E130">
            <v>308</v>
          </cell>
        </row>
        <row r="131">
          <cell r="E131">
            <v>211</v>
          </cell>
        </row>
        <row r="132">
          <cell r="E132">
            <v>347</v>
          </cell>
        </row>
        <row r="133">
          <cell r="E133">
            <v>195</v>
          </cell>
        </row>
        <row r="134">
          <cell r="E134">
            <v>228</v>
          </cell>
        </row>
        <row r="135">
          <cell r="E135">
            <v>303</v>
          </cell>
        </row>
        <row r="136">
          <cell r="E136">
            <v>225</v>
          </cell>
        </row>
        <row r="137">
          <cell r="E137">
            <v>300</v>
          </cell>
        </row>
        <row r="138">
          <cell r="E138">
            <v>2349</v>
          </cell>
        </row>
        <row r="139">
          <cell r="E139">
            <v>0</v>
          </cell>
        </row>
        <row r="140">
          <cell r="E140">
            <v>2349</v>
          </cell>
        </row>
        <row r="141">
          <cell r="E141">
            <v>763</v>
          </cell>
        </row>
        <row r="142">
          <cell r="E142">
            <v>343</v>
          </cell>
        </row>
        <row r="143">
          <cell r="E143">
            <v>612</v>
          </cell>
        </row>
        <row r="144">
          <cell r="E144">
            <v>336</v>
          </cell>
        </row>
        <row r="145">
          <cell r="E145">
            <v>295</v>
          </cell>
        </row>
        <row r="146">
          <cell r="E146">
            <v>984</v>
          </cell>
        </row>
        <row r="147">
          <cell r="E147">
            <v>0</v>
          </cell>
        </row>
        <row r="148">
          <cell r="E148">
            <v>984</v>
          </cell>
        </row>
        <row r="149">
          <cell r="E149">
            <v>257</v>
          </cell>
        </row>
        <row r="150">
          <cell r="E150">
            <v>177</v>
          </cell>
        </row>
        <row r="151">
          <cell r="E151">
            <v>297</v>
          </cell>
        </row>
        <row r="152">
          <cell r="E152">
            <v>180</v>
          </cell>
        </row>
        <row r="153">
          <cell r="E153">
            <v>73</v>
          </cell>
        </row>
        <row r="154">
          <cell r="E154">
            <v>1107</v>
          </cell>
        </row>
        <row r="155">
          <cell r="E155">
            <v>0</v>
          </cell>
        </row>
        <row r="156">
          <cell r="E156">
            <v>1107</v>
          </cell>
        </row>
        <row r="157">
          <cell r="E157">
            <v>356</v>
          </cell>
        </row>
        <row r="158">
          <cell r="E158">
            <v>360</v>
          </cell>
        </row>
        <row r="159">
          <cell r="E159">
            <v>156</v>
          </cell>
        </row>
        <row r="160">
          <cell r="E160">
            <v>235</v>
          </cell>
        </row>
        <row r="161">
          <cell r="E161">
            <v>613</v>
          </cell>
        </row>
        <row r="162">
          <cell r="E162">
            <v>0</v>
          </cell>
        </row>
        <row r="163">
          <cell r="E163">
            <v>613</v>
          </cell>
        </row>
        <row r="164">
          <cell r="E164">
            <v>251</v>
          </cell>
        </row>
        <row r="165">
          <cell r="E165">
            <v>126</v>
          </cell>
        </row>
        <row r="166">
          <cell r="E166">
            <v>56</v>
          </cell>
        </row>
        <row r="167">
          <cell r="E167">
            <v>180</v>
          </cell>
        </row>
        <row r="168">
          <cell r="E168">
            <v>434</v>
          </cell>
        </row>
        <row r="169">
          <cell r="E169">
            <v>0</v>
          </cell>
        </row>
        <row r="170">
          <cell r="E170">
            <v>434</v>
          </cell>
        </row>
        <row r="171">
          <cell r="E171">
            <v>155</v>
          </cell>
        </row>
        <row r="172">
          <cell r="E172">
            <v>189</v>
          </cell>
        </row>
        <row r="173">
          <cell r="E173">
            <v>90</v>
          </cell>
        </row>
        <row r="174">
          <cell r="E174">
            <v>2343</v>
          </cell>
        </row>
        <row r="175">
          <cell r="E175">
            <v>0</v>
          </cell>
        </row>
        <row r="176">
          <cell r="E176">
            <v>2343</v>
          </cell>
        </row>
        <row r="177">
          <cell r="E177">
            <v>455</v>
          </cell>
        </row>
        <row r="178">
          <cell r="E178">
            <v>460</v>
          </cell>
        </row>
        <row r="179">
          <cell r="E179">
            <v>270</v>
          </cell>
        </row>
        <row r="180">
          <cell r="E180">
            <v>311</v>
          </cell>
        </row>
        <row r="181">
          <cell r="E181">
            <v>194</v>
          </cell>
        </row>
        <row r="182">
          <cell r="E182">
            <v>185</v>
          </cell>
        </row>
        <row r="183">
          <cell r="E183">
            <v>240</v>
          </cell>
        </row>
        <row r="184">
          <cell r="E184">
            <v>228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>
        <row r="4">
          <cell r="S4">
            <v>47912</v>
          </cell>
          <cell r="T4">
            <v>200736</v>
          </cell>
          <cell r="U4">
            <v>21670</v>
          </cell>
          <cell r="V4">
            <v>40530</v>
          </cell>
          <cell r="AC4">
            <v>1807967</v>
          </cell>
          <cell r="AD4">
            <v>1722961</v>
          </cell>
        </row>
        <row r="6">
          <cell r="S6">
            <v>47912</v>
          </cell>
          <cell r="T6">
            <v>200736</v>
          </cell>
          <cell r="U6">
            <v>21670</v>
          </cell>
          <cell r="V6">
            <v>40530</v>
          </cell>
          <cell r="AD6">
            <v>1722961</v>
          </cell>
        </row>
        <row r="7">
          <cell r="S7">
            <v>5</v>
          </cell>
          <cell r="T7">
            <v>5795</v>
          </cell>
          <cell r="U7">
            <v>214</v>
          </cell>
          <cell r="V7">
            <v>10576</v>
          </cell>
          <cell r="AD7">
            <v>664655</v>
          </cell>
        </row>
        <row r="8">
          <cell r="S8">
            <v>47907</v>
          </cell>
          <cell r="T8">
            <v>194941</v>
          </cell>
          <cell r="U8">
            <v>21456</v>
          </cell>
          <cell r="V8">
            <v>29954</v>
          </cell>
          <cell r="AD8">
            <v>1058306</v>
          </cell>
        </row>
        <row r="9">
          <cell r="S9">
            <v>5039</v>
          </cell>
          <cell r="T9">
            <v>16442</v>
          </cell>
          <cell r="U9">
            <v>8513</v>
          </cell>
          <cell r="V9">
            <v>26519</v>
          </cell>
          <cell r="AD9">
            <v>599464</v>
          </cell>
        </row>
        <row r="10">
          <cell r="V10">
            <v>9651</v>
          </cell>
          <cell r="AD10">
            <v>269401</v>
          </cell>
        </row>
        <row r="11">
          <cell r="S11">
            <v>5039</v>
          </cell>
          <cell r="T11">
            <v>16442</v>
          </cell>
          <cell r="U11">
            <v>8513</v>
          </cell>
          <cell r="V11">
            <v>16868</v>
          </cell>
          <cell r="AD11">
            <v>330063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1764</v>
          </cell>
          <cell r="AD12">
            <v>51782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4249</v>
          </cell>
          <cell r="AD13">
            <v>54115</v>
          </cell>
        </row>
        <row r="14">
          <cell r="S14">
            <v>13</v>
          </cell>
          <cell r="T14">
            <v>356</v>
          </cell>
          <cell r="U14">
            <v>1670</v>
          </cell>
          <cell r="V14">
            <v>1413</v>
          </cell>
          <cell r="AD14">
            <v>29950</v>
          </cell>
        </row>
        <row r="15">
          <cell r="S15">
            <v>296</v>
          </cell>
          <cell r="T15">
            <v>494</v>
          </cell>
          <cell r="U15">
            <v>4395</v>
          </cell>
          <cell r="V15">
            <v>8176</v>
          </cell>
          <cell r="AD15">
            <v>78115</v>
          </cell>
        </row>
        <row r="16">
          <cell r="S16">
            <v>155</v>
          </cell>
          <cell r="T16">
            <v>109</v>
          </cell>
          <cell r="U16">
            <v>23</v>
          </cell>
          <cell r="V16">
            <v>65</v>
          </cell>
          <cell r="AD16">
            <v>9024</v>
          </cell>
        </row>
        <row r="17">
          <cell r="S17">
            <v>142</v>
          </cell>
          <cell r="T17">
            <v>930</v>
          </cell>
          <cell r="U17">
            <v>79</v>
          </cell>
          <cell r="V17">
            <v>163</v>
          </cell>
          <cell r="AD17">
            <v>39728</v>
          </cell>
        </row>
        <row r="18">
          <cell r="S18">
            <v>246</v>
          </cell>
          <cell r="T18">
            <v>378</v>
          </cell>
          <cell r="U18">
            <v>0</v>
          </cell>
          <cell r="V18">
            <v>89</v>
          </cell>
          <cell r="AD18">
            <v>5144</v>
          </cell>
        </row>
        <row r="19">
          <cell r="S19">
            <v>418</v>
          </cell>
          <cell r="T19">
            <v>1437</v>
          </cell>
          <cell r="U19">
            <v>93</v>
          </cell>
          <cell r="V19">
            <v>306</v>
          </cell>
          <cell r="AD19">
            <v>8580</v>
          </cell>
        </row>
        <row r="20">
          <cell r="S20">
            <v>1768</v>
          </cell>
          <cell r="T20">
            <v>2503</v>
          </cell>
          <cell r="U20">
            <v>172</v>
          </cell>
          <cell r="V20">
            <v>319</v>
          </cell>
          <cell r="AD20">
            <v>14402</v>
          </cell>
        </row>
        <row r="21">
          <cell r="S21">
            <v>299</v>
          </cell>
          <cell r="T21">
            <v>3230</v>
          </cell>
          <cell r="U21">
            <v>114</v>
          </cell>
          <cell r="V21">
            <v>132</v>
          </cell>
          <cell r="AD21">
            <v>10002</v>
          </cell>
        </row>
        <row r="22">
          <cell r="S22">
            <v>601</v>
          </cell>
          <cell r="T22">
            <v>2167</v>
          </cell>
          <cell r="U22">
            <v>63</v>
          </cell>
          <cell r="V22">
            <v>49</v>
          </cell>
          <cell r="AD22">
            <v>8760</v>
          </cell>
        </row>
        <row r="23">
          <cell r="S23">
            <v>372</v>
          </cell>
          <cell r="T23">
            <v>2046</v>
          </cell>
          <cell r="U23">
            <v>1764</v>
          </cell>
          <cell r="V23">
            <v>82</v>
          </cell>
          <cell r="AD23">
            <v>8608</v>
          </cell>
        </row>
        <row r="24">
          <cell r="S24">
            <v>119</v>
          </cell>
          <cell r="T24">
            <v>0</v>
          </cell>
          <cell r="U24">
            <v>1</v>
          </cell>
          <cell r="V24">
            <v>49</v>
          </cell>
          <cell r="AD24">
            <v>4486</v>
          </cell>
        </row>
        <row r="25">
          <cell r="S25">
            <v>610</v>
          </cell>
          <cell r="T25">
            <v>2792</v>
          </cell>
          <cell r="U25">
            <v>139</v>
          </cell>
          <cell r="V25">
            <v>12</v>
          </cell>
          <cell r="AD25">
            <v>7367</v>
          </cell>
        </row>
        <row r="26">
          <cell r="S26">
            <v>4602</v>
          </cell>
          <cell r="T26">
            <v>7548</v>
          </cell>
          <cell r="U26">
            <v>313</v>
          </cell>
          <cell r="V26">
            <v>215</v>
          </cell>
          <cell r="AD26">
            <v>55188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AD27">
            <v>15937</v>
          </cell>
        </row>
        <row r="28">
          <cell r="S28">
            <v>4602</v>
          </cell>
          <cell r="T28">
            <v>7548</v>
          </cell>
          <cell r="U28">
            <v>313</v>
          </cell>
          <cell r="V28">
            <v>215</v>
          </cell>
          <cell r="AD28">
            <v>39251</v>
          </cell>
        </row>
        <row r="29">
          <cell r="S29">
            <v>660</v>
          </cell>
          <cell r="T29">
            <v>1531</v>
          </cell>
          <cell r="U29">
            <v>123</v>
          </cell>
          <cell r="V29">
            <v>12</v>
          </cell>
          <cell r="AD29">
            <v>11697</v>
          </cell>
        </row>
        <row r="30">
          <cell r="S30">
            <v>221</v>
          </cell>
          <cell r="T30">
            <v>1082</v>
          </cell>
          <cell r="U30">
            <v>0</v>
          </cell>
          <cell r="V30">
            <v>1</v>
          </cell>
          <cell r="AD30">
            <v>2368</v>
          </cell>
        </row>
        <row r="31">
          <cell r="S31">
            <v>531</v>
          </cell>
          <cell r="T31">
            <v>634</v>
          </cell>
          <cell r="U31">
            <v>38</v>
          </cell>
          <cell r="V31">
            <v>6</v>
          </cell>
          <cell r="AD31">
            <v>2735</v>
          </cell>
        </row>
        <row r="32">
          <cell r="S32">
            <v>381</v>
          </cell>
          <cell r="T32">
            <v>223</v>
          </cell>
          <cell r="U32">
            <v>1</v>
          </cell>
          <cell r="V32">
            <v>13</v>
          </cell>
          <cell r="AD32">
            <v>2022</v>
          </cell>
        </row>
        <row r="33">
          <cell r="S33">
            <v>310</v>
          </cell>
          <cell r="T33">
            <v>403</v>
          </cell>
          <cell r="U33">
            <v>5</v>
          </cell>
          <cell r="V33">
            <v>1</v>
          </cell>
          <cell r="AD33">
            <v>1286</v>
          </cell>
        </row>
        <row r="34">
          <cell r="S34">
            <v>405</v>
          </cell>
          <cell r="T34">
            <v>197</v>
          </cell>
          <cell r="U34">
            <v>49</v>
          </cell>
          <cell r="V34">
            <v>44</v>
          </cell>
          <cell r="AD34">
            <v>1520</v>
          </cell>
        </row>
        <row r="35">
          <cell r="S35">
            <v>173</v>
          </cell>
          <cell r="T35">
            <v>52</v>
          </cell>
          <cell r="U35">
            <v>10</v>
          </cell>
          <cell r="V35">
            <v>8</v>
          </cell>
          <cell r="AD35">
            <v>1161</v>
          </cell>
        </row>
        <row r="36">
          <cell r="S36">
            <v>1213</v>
          </cell>
          <cell r="T36">
            <v>2119</v>
          </cell>
          <cell r="U36">
            <v>67</v>
          </cell>
          <cell r="V36">
            <v>32</v>
          </cell>
          <cell r="AD36">
            <v>6662</v>
          </cell>
        </row>
        <row r="37">
          <cell r="S37">
            <v>302</v>
          </cell>
          <cell r="T37">
            <v>693</v>
          </cell>
          <cell r="U37">
            <v>1</v>
          </cell>
          <cell r="V37">
            <v>4</v>
          </cell>
          <cell r="AD37">
            <v>2610</v>
          </cell>
        </row>
        <row r="38">
          <cell r="S38">
            <v>320</v>
          </cell>
          <cell r="T38">
            <v>608</v>
          </cell>
          <cell r="U38">
            <v>1</v>
          </cell>
          <cell r="V38">
            <v>6</v>
          </cell>
          <cell r="AD38">
            <v>1883</v>
          </cell>
        </row>
        <row r="39">
          <cell r="S39">
            <v>86</v>
          </cell>
          <cell r="T39">
            <v>6</v>
          </cell>
          <cell r="U39">
            <v>18</v>
          </cell>
          <cell r="V39">
            <v>88</v>
          </cell>
          <cell r="AD39">
            <v>5307</v>
          </cell>
        </row>
        <row r="40">
          <cell r="S40">
            <v>7890</v>
          </cell>
          <cell r="T40">
            <v>36805</v>
          </cell>
          <cell r="U40">
            <v>1632</v>
          </cell>
          <cell r="V40">
            <v>1513</v>
          </cell>
          <cell r="AD40">
            <v>200817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AD41">
            <v>62104</v>
          </cell>
        </row>
        <row r="42">
          <cell r="S42">
            <v>7890</v>
          </cell>
          <cell r="T42">
            <v>36805</v>
          </cell>
          <cell r="U42">
            <v>1632</v>
          </cell>
          <cell r="V42">
            <v>1513</v>
          </cell>
          <cell r="AD42">
            <v>138713</v>
          </cell>
        </row>
        <row r="43">
          <cell r="S43">
            <v>508</v>
          </cell>
          <cell r="T43">
            <v>3839</v>
          </cell>
          <cell r="U43">
            <v>1068</v>
          </cell>
          <cell r="V43">
            <v>1044</v>
          </cell>
          <cell r="AD43">
            <v>24737</v>
          </cell>
        </row>
        <row r="44">
          <cell r="S44">
            <v>670</v>
          </cell>
          <cell r="T44">
            <v>3540</v>
          </cell>
          <cell r="U44">
            <v>22</v>
          </cell>
          <cell r="V44">
            <v>49</v>
          </cell>
          <cell r="AD44">
            <v>15495</v>
          </cell>
        </row>
        <row r="45">
          <cell r="S45">
            <v>352</v>
          </cell>
          <cell r="T45">
            <v>2122</v>
          </cell>
          <cell r="U45">
            <v>12</v>
          </cell>
          <cell r="V45">
            <v>41</v>
          </cell>
          <cell r="AD45">
            <v>4504</v>
          </cell>
        </row>
        <row r="46">
          <cell r="S46">
            <v>1874</v>
          </cell>
          <cell r="T46">
            <v>7000</v>
          </cell>
          <cell r="U46">
            <v>261</v>
          </cell>
          <cell r="V46">
            <v>133</v>
          </cell>
          <cell r="AD46">
            <v>23936</v>
          </cell>
        </row>
        <row r="47">
          <cell r="S47">
            <v>930</v>
          </cell>
          <cell r="T47">
            <v>3592</v>
          </cell>
          <cell r="U47">
            <v>35</v>
          </cell>
          <cell r="V47">
            <v>17</v>
          </cell>
          <cell r="AD47">
            <v>12407</v>
          </cell>
        </row>
        <row r="48">
          <cell r="S48">
            <v>795</v>
          </cell>
          <cell r="T48">
            <v>4565</v>
          </cell>
          <cell r="U48">
            <v>40</v>
          </cell>
          <cell r="V48">
            <v>31</v>
          </cell>
          <cell r="AD48">
            <v>11125</v>
          </cell>
        </row>
        <row r="49">
          <cell r="S49">
            <v>419</v>
          </cell>
          <cell r="T49">
            <v>3322</v>
          </cell>
          <cell r="U49">
            <v>47</v>
          </cell>
          <cell r="V49">
            <v>9</v>
          </cell>
          <cell r="AD49">
            <v>7547</v>
          </cell>
        </row>
        <row r="50">
          <cell r="S50">
            <v>1105</v>
          </cell>
          <cell r="T50">
            <v>5997</v>
          </cell>
          <cell r="U50">
            <v>106</v>
          </cell>
          <cell r="V50">
            <v>143</v>
          </cell>
          <cell r="AD50">
            <v>11549</v>
          </cell>
        </row>
        <row r="51">
          <cell r="S51">
            <v>1237</v>
          </cell>
          <cell r="T51">
            <v>2828</v>
          </cell>
          <cell r="U51">
            <v>41</v>
          </cell>
          <cell r="V51">
            <v>46</v>
          </cell>
          <cell r="AD51">
            <v>27413</v>
          </cell>
        </row>
        <row r="52">
          <cell r="S52">
            <v>3318</v>
          </cell>
          <cell r="T52">
            <v>16279</v>
          </cell>
          <cell r="U52">
            <v>2111</v>
          </cell>
          <cell r="V52">
            <v>2789</v>
          </cell>
          <cell r="AD52">
            <v>243115</v>
          </cell>
        </row>
        <row r="53">
          <cell r="S53">
            <v>0</v>
          </cell>
          <cell r="T53">
            <v>9</v>
          </cell>
          <cell r="U53">
            <v>142</v>
          </cell>
          <cell r="V53">
            <v>620</v>
          </cell>
          <cell r="AD53">
            <v>169818</v>
          </cell>
        </row>
        <row r="54">
          <cell r="S54">
            <v>3318</v>
          </cell>
          <cell r="T54">
            <v>16270</v>
          </cell>
          <cell r="U54">
            <v>1969</v>
          </cell>
          <cell r="V54">
            <v>2169</v>
          </cell>
          <cell r="AD54">
            <v>73297</v>
          </cell>
        </row>
        <row r="55">
          <cell r="S55">
            <v>540</v>
          </cell>
          <cell r="T55">
            <v>1308</v>
          </cell>
          <cell r="U55">
            <v>1107</v>
          </cell>
          <cell r="V55">
            <v>1467</v>
          </cell>
          <cell r="AD55">
            <v>20572</v>
          </cell>
        </row>
        <row r="56">
          <cell r="S56">
            <v>682</v>
          </cell>
          <cell r="T56">
            <v>1216</v>
          </cell>
          <cell r="U56">
            <v>250</v>
          </cell>
          <cell r="V56">
            <v>231</v>
          </cell>
          <cell r="AD56">
            <v>8363</v>
          </cell>
        </row>
        <row r="57">
          <cell r="S57">
            <v>675</v>
          </cell>
          <cell r="T57">
            <v>2386</v>
          </cell>
          <cell r="U57">
            <v>290</v>
          </cell>
          <cell r="V57">
            <v>23</v>
          </cell>
          <cell r="AD57">
            <v>7910</v>
          </cell>
        </row>
        <row r="58">
          <cell r="S58">
            <v>436</v>
          </cell>
          <cell r="T58">
            <v>1619</v>
          </cell>
          <cell r="U58">
            <v>22</v>
          </cell>
          <cell r="V58">
            <v>66</v>
          </cell>
          <cell r="AD58">
            <v>6087</v>
          </cell>
        </row>
        <row r="59">
          <cell r="S59">
            <v>203</v>
          </cell>
          <cell r="T59">
            <v>2331</v>
          </cell>
          <cell r="U59">
            <v>134</v>
          </cell>
          <cell r="V59">
            <v>53</v>
          </cell>
          <cell r="AD59">
            <v>5796</v>
          </cell>
        </row>
        <row r="60">
          <cell r="S60">
            <v>239</v>
          </cell>
          <cell r="T60">
            <v>1841</v>
          </cell>
          <cell r="U60">
            <v>37</v>
          </cell>
          <cell r="V60">
            <v>107</v>
          </cell>
          <cell r="AD60">
            <v>5767</v>
          </cell>
        </row>
        <row r="61">
          <cell r="S61">
            <v>160</v>
          </cell>
          <cell r="T61">
            <v>1500</v>
          </cell>
          <cell r="U61">
            <v>60</v>
          </cell>
          <cell r="V61">
            <v>121</v>
          </cell>
          <cell r="AD61">
            <v>6872</v>
          </cell>
        </row>
        <row r="62">
          <cell r="S62">
            <v>180</v>
          </cell>
          <cell r="T62">
            <v>2263</v>
          </cell>
          <cell r="U62">
            <v>67</v>
          </cell>
          <cell r="V62">
            <v>53</v>
          </cell>
          <cell r="AD62">
            <v>6744</v>
          </cell>
        </row>
        <row r="63">
          <cell r="S63">
            <v>203</v>
          </cell>
          <cell r="T63">
            <v>1806</v>
          </cell>
          <cell r="U63">
            <v>2</v>
          </cell>
          <cell r="V63">
            <v>48</v>
          </cell>
          <cell r="AD63">
            <v>5186</v>
          </cell>
        </row>
        <row r="64">
          <cell r="S64">
            <v>4665</v>
          </cell>
          <cell r="T64">
            <v>20662</v>
          </cell>
          <cell r="U64">
            <v>1676</v>
          </cell>
          <cell r="V64">
            <v>1576</v>
          </cell>
          <cell r="AD64">
            <v>171589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AD65">
            <v>62804</v>
          </cell>
        </row>
        <row r="66">
          <cell r="S66">
            <v>4665</v>
          </cell>
          <cell r="T66">
            <v>20662</v>
          </cell>
          <cell r="U66">
            <v>1676</v>
          </cell>
          <cell r="V66">
            <v>1576</v>
          </cell>
          <cell r="AD66">
            <v>108785</v>
          </cell>
        </row>
        <row r="67">
          <cell r="S67">
            <v>283</v>
          </cell>
          <cell r="T67">
            <v>571</v>
          </cell>
          <cell r="U67">
            <v>6</v>
          </cell>
          <cell r="V67">
            <v>501</v>
          </cell>
          <cell r="AD67">
            <v>22564</v>
          </cell>
        </row>
        <row r="68">
          <cell r="S68">
            <v>215</v>
          </cell>
          <cell r="T68">
            <v>1067</v>
          </cell>
          <cell r="U68">
            <v>231</v>
          </cell>
          <cell r="V68">
            <v>129</v>
          </cell>
          <cell r="AD68">
            <v>20205</v>
          </cell>
        </row>
        <row r="69">
          <cell r="S69">
            <v>371</v>
          </cell>
          <cell r="T69">
            <v>1357</v>
          </cell>
          <cell r="U69">
            <v>457</v>
          </cell>
          <cell r="V69">
            <v>408</v>
          </cell>
          <cell r="AD69">
            <v>11438</v>
          </cell>
        </row>
        <row r="70">
          <cell r="S70">
            <v>603</v>
          </cell>
          <cell r="T70">
            <v>2975</v>
          </cell>
          <cell r="U70">
            <v>239</v>
          </cell>
          <cell r="V70">
            <v>111</v>
          </cell>
          <cell r="AD70">
            <v>10693</v>
          </cell>
        </row>
        <row r="71">
          <cell r="S71">
            <v>416</v>
          </cell>
          <cell r="T71">
            <v>2391</v>
          </cell>
          <cell r="U71">
            <v>330</v>
          </cell>
          <cell r="V71">
            <v>45</v>
          </cell>
          <cell r="AD71">
            <v>5486</v>
          </cell>
        </row>
        <row r="72">
          <cell r="S72">
            <v>1172</v>
          </cell>
          <cell r="T72">
            <v>4695</v>
          </cell>
          <cell r="U72">
            <v>296</v>
          </cell>
          <cell r="V72">
            <v>185</v>
          </cell>
          <cell r="AD72">
            <v>19122</v>
          </cell>
        </row>
        <row r="73">
          <cell r="S73">
            <v>547</v>
          </cell>
          <cell r="T73">
            <v>3496</v>
          </cell>
          <cell r="U73">
            <v>88</v>
          </cell>
          <cell r="V73">
            <v>23</v>
          </cell>
          <cell r="AD73">
            <v>8719</v>
          </cell>
        </row>
        <row r="74">
          <cell r="S74">
            <v>171</v>
          </cell>
          <cell r="T74">
            <v>236</v>
          </cell>
          <cell r="U74">
            <v>5</v>
          </cell>
          <cell r="V74">
            <v>22</v>
          </cell>
          <cell r="AD74">
            <v>1478</v>
          </cell>
        </row>
        <row r="75">
          <cell r="S75">
            <v>18</v>
          </cell>
          <cell r="T75">
            <v>1849</v>
          </cell>
          <cell r="U75">
            <v>0</v>
          </cell>
          <cell r="V75">
            <v>79</v>
          </cell>
          <cell r="AD75">
            <v>2853</v>
          </cell>
        </row>
        <row r="76">
          <cell r="S76">
            <v>216</v>
          </cell>
          <cell r="T76">
            <v>605</v>
          </cell>
          <cell r="U76">
            <v>24</v>
          </cell>
          <cell r="V76">
            <v>19</v>
          </cell>
          <cell r="AD76">
            <v>2454</v>
          </cell>
        </row>
        <row r="77">
          <cell r="S77">
            <v>381</v>
          </cell>
          <cell r="T77">
            <v>458</v>
          </cell>
          <cell r="U77">
            <v>0</v>
          </cell>
          <cell r="V77">
            <v>24</v>
          </cell>
          <cell r="AD77">
            <v>1834</v>
          </cell>
        </row>
        <row r="78">
          <cell r="S78">
            <v>207</v>
          </cell>
          <cell r="T78">
            <v>469</v>
          </cell>
          <cell r="U78">
            <v>0</v>
          </cell>
          <cell r="V78">
            <v>4</v>
          </cell>
          <cell r="AD78">
            <v>1206</v>
          </cell>
        </row>
        <row r="79">
          <cell r="S79">
            <v>65</v>
          </cell>
          <cell r="T79">
            <v>493</v>
          </cell>
          <cell r="U79">
            <v>0</v>
          </cell>
          <cell r="V79">
            <v>26</v>
          </cell>
          <cell r="AD79">
            <v>733</v>
          </cell>
        </row>
        <row r="80">
          <cell r="S80">
            <v>3866</v>
          </cell>
          <cell r="T80">
            <v>6356</v>
          </cell>
          <cell r="U80">
            <v>414</v>
          </cell>
          <cell r="V80">
            <v>434</v>
          </cell>
          <cell r="AD80">
            <v>44250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AD81">
            <v>3395</v>
          </cell>
        </row>
        <row r="82">
          <cell r="S82">
            <v>3866</v>
          </cell>
          <cell r="T82">
            <v>6356</v>
          </cell>
          <cell r="U82">
            <v>414</v>
          </cell>
          <cell r="V82">
            <v>434</v>
          </cell>
          <cell r="AD82">
            <v>40855</v>
          </cell>
        </row>
        <row r="83">
          <cell r="S83">
            <v>553</v>
          </cell>
          <cell r="T83">
            <v>1300</v>
          </cell>
          <cell r="U83">
            <v>173</v>
          </cell>
          <cell r="V83">
            <v>212</v>
          </cell>
          <cell r="AD83">
            <v>16363</v>
          </cell>
        </row>
        <row r="84">
          <cell r="S84">
            <v>600</v>
          </cell>
          <cell r="T84">
            <v>1015</v>
          </cell>
          <cell r="U84">
            <v>20</v>
          </cell>
          <cell r="V84">
            <v>10</v>
          </cell>
          <cell r="AD84">
            <v>6003</v>
          </cell>
        </row>
        <row r="85">
          <cell r="S85">
            <v>272</v>
          </cell>
          <cell r="T85">
            <v>448</v>
          </cell>
          <cell r="U85">
            <v>12</v>
          </cell>
          <cell r="V85">
            <v>20</v>
          </cell>
          <cell r="AD85">
            <v>2026</v>
          </cell>
        </row>
        <row r="86">
          <cell r="S86">
            <v>261</v>
          </cell>
          <cell r="T86">
            <v>597</v>
          </cell>
          <cell r="U86">
            <v>15</v>
          </cell>
          <cell r="V86">
            <v>27</v>
          </cell>
          <cell r="AD86">
            <v>2455</v>
          </cell>
        </row>
        <row r="87">
          <cell r="S87">
            <v>393</v>
          </cell>
          <cell r="T87">
            <v>613</v>
          </cell>
          <cell r="U87">
            <v>49</v>
          </cell>
          <cell r="V87">
            <v>46</v>
          </cell>
          <cell r="AD87">
            <v>4044</v>
          </cell>
        </row>
        <row r="88">
          <cell r="S88">
            <v>581</v>
          </cell>
          <cell r="T88">
            <v>951</v>
          </cell>
          <cell r="U88">
            <v>51</v>
          </cell>
          <cell r="V88">
            <v>46</v>
          </cell>
          <cell r="AD88">
            <v>3291</v>
          </cell>
        </row>
        <row r="89">
          <cell r="S89">
            <v>805</v>
          </cell>
          <cell r="T89">
            <v>933</v>
          </cell>
          <cell r="U89">
            <v>56</v>
          </cell>
          <cell r="V89">
            <v>14</v>
          </cell>
          <cell r="AD89">
            <v>3857</v>
          </cell>
        </row>
        <row r="90">
          <cell r="S90">
            <v>401</v>
          </cell>
          <cell r="T90">
            <v>499</v>
          </cell>
          <cell r="U90">
            <v>38</v>
          </cell>
          <cell r="V90">
            <v>59</v>
          </cell>
          <cell r="AD90">
            <v>2816</v>
          </cell>
        </row>
        <row r="91">
          <cell r="S91">
            <v>2562</v>
          </cell>
          <cell r="T91">
            <v>12286</v>
          </cell>
          <cell r="U91">
            <v>548</v>
          </cell>
          <cell r="V91">
            <v>363</v>
          </cell>
          <cell r="AD91">
            <v>41659</v>
          </cell>
        </row>
        <row r="92">
          <cell r="S92">
            <v>0</v>
          </cell>
          <cell r="T92">
            <v>10</v>
          </cell>
          <cell r="U92">
            <v>0</v>
          </cell>
          <cell r="V92">
            <v>0</v>
          </cell>
          <cell r="AD92">
            <v>3573</v>
          </cell>
        </row>
        <row r="93">
          <cell r="S93">
            <v>2562</v>
          </cell>
          <cell r="T93">
            <v>12276</v>
          </cell>
          <cell r="U93">
            <v>548</v>
          </cell>
          <cell r="V93">
            <v>363</v>
          </cell>
          <cell r="AD93">
            <v>38086</v>
          </cell>
        </row>
        <row r="94">
          <cell r="S94">
            <v>133</v>
          </cell>
          <cell r="T94">
            <v>1648</v>
          </cell>
          <cell r="U94">
            <v>152</v>
          </cell>
          <cell r="V94">
            <v>171</v>
          </cell>
          <cell r="AD94">
            <v>8353</v>
          </cell>
        </row>
        <row r="95">
          <cell r="S95">
            <v>343</v>
          </cell>
          <cell r="T95">
            <v>1247</v>
          </cell>
          <cell r="U95">
            <v>5</v>
          </cell>
          <cell r="V95">
            <v>34</v>
          </cell>
          <cell r="AD95">
            <v>3150</v>
          </cell>
        </row>
        <row r="96">
          <cell r="S96">
            <v>374</v>
          </cell>
          <cell r="T96">
            <v>688</v>
          </cell>
          <cell r="U96">
            <v>3</v>
          </cell>
          <cell r="V96">
            <v>10</v>
          </cell>
          <cell r="AD96">
            <v>4945</v>
          </cell>
        </row>
        <row r="97">
          <cell r="S97">
            <v>254</v>
          </cell>
          <cell r="T97">
            <v>2906</v>
          </cell>
          <cell r="U97">
            <v>52</v>
          </cell>
          <cell r="V97">
            <v>73</v>
          </cell>
          <cell r="AD97">
            <v>6696</v>
          </cell>
        </row>
        <row r="98">
          <cell r="S98">
            <v>293</v>
          </cell>
          <cell r="T98">
            <v>1258</v>
          </cell>
          <cell r="U98">
            <v>0</v>
          </cell>
          <cell r="V98">
            <v>4</v>
          </cell>
          <cell r="AD98">
            <v>2062</v>
          </cell>
        </row>
        <row r="99">
          <cell r="S99">
            <v>450</v>
          </cell>
          <cell r="T99">
            <v>1496</v>
          </cell>
          <cell r="U99">
            <v>303</v>
          </cell>
          <cell r="V99">
            <v>55</v>
          </cell>
          <cell r="AD99">
            <v>6317</v>
          </cell>
        </row>
        <row r="100">
          <cell r="S100">
            <v>91</v>
          </cell>
          <cell r="T100">
            <v>480</v>
          </cell>
          <cell r="U100">
            <v>5</v>
          </cell>
          <cell r="V100">
            <v>3</v>
          </cell>
          <cell r="AD100">
            <v>1205</v>
          </cell>
        </row>
        <row r="101">
          <cell r="S101">
            <v>542</v>
          </cell>
          <cell r="T101">
            <v>1200</v>
          </cell>
          <cell r="U101">
            <v>19</v>
          </cell>
          <cell r="V101">
            <v>8</v>
          </cell>
          <cell r="AD101">
            <v>2885</v>
          </cell>
        </row>
        <row r="102">
          <cell r="S102">
            <v>42</v>
          </cell>
          <cell r="T102">
            <v>1111</v>
          </cell>
          <cell r="U102">
            <v>9</v>
          </cell>
          <cell r="V102">
            <v>3</v>
          </cell>
          <cell r="AD102">
            <v>1900</v>
          </cell>
        </row>
        <row r="103">
          <cell r="S103">
            <v>40</v>
          </cell>
          <cell r="T103">
            <v>242</v>
          </cell>
          <cell r="U103">
            <v>0</v>
          </cell>
          <cell r="V103">
            <v>2</v>
          </cell>
          <cell r="AD103">
            <v>573</v>
          </cell>
        </row>
        <row r="104">
          <cell r="S104">
            <v>544</v>
          </cell>
          <cell r="T104">
            <v>22957</v>
          </cell>
          <cell r="U104">
            <v>310</v>
          </cell>
          <cell r="V104">
            <v>334</v>
          </cell>
          <cell r="AD104">
            <v>18681</v>
          </cell>
        </row>
        <row r="105">
          <cell r="S105">
            <v>0</v>
          </cell>
          <cell r="T105">
            <v>5775</v>
          </cell>
          <cell r="U105">
            <v>19</v>
          </cell>
          <cell r="V105">
            <v>0</v>
          </cell>
          <cell r="AD105">
            <v>4427</v>
          </cell>
        </row>
        <row r="106">
          <cell r="S106">
            <v>544</v>
          </cell>
          <cell r="T106">
            <v>17182</v>
          </cell>
          <cell r="U106">
            <v>291</v>
          </cell>
          <cell r="V106">
            <v>334</v>
          </cell>
          <cell r="AD106">
            <v>14254</v>
          </cell>
        </row>
        <row r="107">
          <cell r="S107">
            <v>47</v>
          </cell>
          <cell r="T107">
            <v>8616</v>
          </cell>
          <cell r="U107">
            <v>284</v>
          </cell>
          <cell r="V107">
            <v>301</v>
          </cell>
          <cell r="AD107">
            <v>8112</v>
          </cell>
        </row>
        <row r="108">
          <cell r="S108">
            <v>408</v>
          </cell>
          <cell r="T108">
            <v>2593</v>
          </cell>
          <cell r="U108">
            <v>0</v>
          </cell>
          <cell r="V108">
            <v>7</v>
          </cell>
          <cell r="AD108">
            <v>3767</v>
          </cell>
        </row>
        <row r="109">
          <cell r="S109">
            <v>89</v>
          </cell>
          <cell r="T109">
            <v>5973</v>
          </cell>
          <cell r="U109">
            <v>7</v>
          </cell>
          <cell r="V109">
            <v>26</v>
          </cell>
          <cell r="AD109">
            <v>2375</v>
          </cell>
        </row>
        <row r="110">
          <cell r="S110">
            <v>4086</v>
          </cell>
          <cell r="T110">
            <v>13416</v>
          </cell>
          <cell r="U110">
            <v>482</v>
          </cell>
          <cell r="V110">
            <v>957</v>
          </cell>
          <cell r="AD110">
            <v>89013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D111">
            <v>28280</v>
          </cell>
        </row>
        <row r="112">
          <cell r="S112">
            <v>4086</v>
          </cell>
          <cell r="T112">
            <v>13416</v>
          </cell>
          <cell r="U112">
            <v>482</v>
          </cell>
          <cell r="V112">
            <v>957</v>
          </cell>
          <cell r="AD112">
            <v>60733</v>
          </cell>
        </row>
        <row r="113">
          <cell r="S113">
            <v>634</v>
          </cell>
          <cell r="T113">
            <v>2651</v>
          </cell>
          <cell r="U113">
            <v>365</v>
          </cell>
          <cell r="V113">
            <v>530</v>
          </cell>
          <cell r="AD113">
            <v>25926</v>
          </cell>
        </row>
        <row r="114">
          <cell r="S114">
            <v>266</v>
          </cell>
          <cell r="T114">
            <v>1147</v>
          </cell>
          <cell r="U114">
            <v>1</v>
          </cell>
          <cell r="V114">
            <v>18</v>
          </cell>
          <cell r="AD114">
            <v>2260</v>
          </cell>
        </row>
        <row r="115">
          <cell r="S115">
            <v>325</v>
          </cell>
          <cell r="T115">
            <v>1228</v>
          </cell>
          <cell r="U115">
            <v>13</v>
          </cell>
          <cell r="V115">
            <v>42</v>
          </cell>
          <cell r="AD115">
            <v>2750</v>
          </cell>
        </row>
        <row r="116">
          <cell r="S116">
            <v>413</v>
          </cell>
          <cell r="T116">
            <v>1515</v>
          </cell>
          <cell r="U116">
            <v>1</v>
          </cell>
          <cell r="V116">
            <v>34</v>
          </cell>
          <cell r="AD116">
            <v>3873</v>
          </cell>
        </row>
        <row r="117">
          <cell r="S117">
            <v>390</v>
          </cell>
          <cell r="T117">
            <v>1232</v>
          </cell>
          <cell r="U117">
            <v>10</v>
          </cell>
          <cell r="V117">
            <v>87</v>
          </cell>
          <cell r="AD117">
            <v>2859</v>
          </cell>
        </row>
        <row r="118">
          <cell r="S118">
            <v>505</v>
          </cell>
          <cell r="T118">
            <v>1127</v>
          </cell>
          <cell r="U118">
            <v>2</v>
          </cell>
          <cell r="V118">
            <v>62</v>
          </cell>
          <cell r="AD118">
            <v>4089</v>
          </cell>
        </row>
        <row r="119">
          <cell r="S119">
            <v>182</v>
          </cell>
          <cell r="T119">
            <v>440</v>
          </cell>
          <cell r="U119">
            <v>7</v>
          </cell>
          <cell r="V119">
            <v>24</v>
          </cell>
          <cell r="AD119">
            <v>1665</v>
          </cell>
        </row>
        <row r="120">
          <cell r="S120">
            <v>313</v>
          </cell>
          <cell r="T120">
            <v>689</v>
          </cell>
          <cell r="U120">
            <v>20</v>
          </cell>
          <cell r="V120">
            <v>48</v>
          </cell>
          <cell r="AD120">
            <v>3179</v>
          </cell>
        </row>
        <row r="121">
          <cell r="S121">
            <v>397</v>
          </cell>
          <cell r="T121">
            <v>1198</v>
          </cell>
          <cell r="U121">
            <v>3</v>
          </cell>
          <cell r="V121">
            <v>43</v>
          </cell>
          <cell r="AD121">
            <v>3298</v>
          </cell>
        </row>
        <row r="122">
          <cell r="S122">
            <v>661</v>
          </cell>
          <cell r="T122">
            <v>2189</v>
          </cell>
          <cell r="U122">
            <v>60</v>
          </cell>
          <cell r="V122">
            <v>69</v>
          </cell>
          <cell r="AD122">
            <v>10834</v>
          </cell>
        </row>
        <row r="123">
          <cell r="S123">
            <v>4604</v>
          </cell>
          <cell r="T123">
            <v>13359</v>
          </cell>
          <cell r="U123">
            <v>3458</v>
          </cell>
          <cell r="V123">
            <v>3769</v>
          </cell>
          <cell r="AD123">
            <v>115850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241</v>
          </cell>
          <cell r="AD124">
            <v>21476</v>
          </cell>
        </row>
        <row r="125">
          <cell r="S125">
            <v>4604</v>
          </cell>
          <cell r="T125">
            <v>13359</v>
          </cell>
          <cell r="U125">
            <v>3458</v>
          </cell>
          <cell r="V125">
            <v>3528</v>
          </cell>
          <cell r="AD125">
            <v>94374</v>
          </cell>
        </row>
        <row r="126">
          <cell r="S126">
            <v>608</v>
          </cell>
          <cell r="T126">
            <v>204</v>
          </cell>
          <cell r="U126">
            <v>2261</v>
          </cell>
          <cell r="V126">
            <v>2709</v>
          </cell>
          <cell r="AD126">
            <v>43133</v>
          </cell>
        </row>
        <row r="127">
          <cell r="S127">
            <v>103</v>
          </cell>
          <cell r="T127">
            <v>608</v>
          </cell>
          <cell r="U127">
            <v>14</v>
          </cell>
          <cell r="V127">
            <v>43</v>
          </cell>
          <cell r="AD127">
            <v>2336</v>
          </cell>
        </row>
        <row r="128">
          <cell r="S128">
            <v>559</v>
          </cell>
          <cell r="T128">
            <v>2458</v>
          </cell>
          <cell r="U128">
            <v>316</v>
          </cell>
          <cell r="V128">
            <v>132</v>
          </cell>
          <cell r="AD128">
            <v>9804</v>
          </cell>
        </row>
        <row r="129">
          <cell r="S129">
            <v>607</v>
          </cell>
          <cell r="T129">
            <v>2428</v>
          </cell>
          <cell r="U129">
            <v>254</v>
          </cell>
          <cell r="V129">
            <v>83</v>
          </cell>
          <cell r="AD129">
            <v>7164</v>
          </cell>
        </row>
        <row r="130">
          <cell r="S130">
            <v>516</v>
          </cell>
          <cell r="T130">
            <v>1420</v>
          </cell>
          <cell r="U130">
            <v>34</v>
          </cell>
          <cell r="V130">
            <v>60</v>
          </cell>
          <cell r="AD130">
            <v>4180</v>
          </cell>
        </row>
        <row r="131">
          <cell r="S131">
            <v>153</v>
          </cell>
          <cell r="T131">
            <v>1574</v>
          </cell>
          <cell r="U131">
            <v>7</v>
          </cell>
          <cell r="V131">
            <v>12</v>
          </cell>
          <cell r="AD131">
            <v>5078</v>
          </cell>
        </row>
        <row r="132">
          <cell r="S132">
            <v>354</v>
          </cell>
          <cell r="T132">
            <v>1472</v>
          </cell>
          <cell r="U132">
            <v>139</v>
          </cell>
          <cell r="V132">
            <v>63</v>
          </cell>
          <cell r="AD132">
            <v>4746</v>
          </cell>
        </row>
        <row r="133">
          <cell r="S133">
            <v>207</v>
          </cell>
          <cell r="T133">
            <v>1031</v>
          </cell>
          <cell r="U133">
            <v>78</v>
          </cell>
          <cell r="V133">
            <v>42</v>
          </cell>
          <cell r="AD133">
            <v>3471</v>
          </cell>
        </row>
        <row r="134">
          <cell r="S134">
            <v>262</v>
          </cell>
          <cell r="T134">
            <v>432</v>
          </cell>
          <cell r="U134">
            <v>21</v>
          </cell>
          <cell r="V134">
            <v>65</v>
          </cell>
          <cell r="AD134">
            <v>2622</v>
          </cell>
        </row>
        <row r="135">
          <cell r="S135">
            <v>611</v>
          </cell>
          <cell r="T135">
            <v>790</v>
          </cell>
          <cell r="U135">
            <v>146</v>
          </cell>
          <cell r="V135">
            <v>203</v>
          </cell>
          <cell r="AD135">
            <v>4659</v>
          </cell>
        </row>
        <row r="136">
          <cell r="S136">
            <v>152</v>
          </cell>
          <cell r="T136">
            <v>273</v>
          </cell>
          <cell r="U136">
            <v>35</v>
          </cell>
          <cell r="V136">
            <v>27</v>
          </cell>
          <cell r="AD136">
            <v>3151</v>
          </cell>
        </row>
        <row r="137">
          <cell r="S137">
            <v>472</v>
          </cell>
          <cell r="T137">
            <v>669</v>
          </cell>
          <cell r="U137">
            <v>153</v>
          </cell>
          <cell r="V137">
            <v>89</v>
          </cell>
          <cell r="AD137">
            <v>4030</v>
          </cell>
        </row>
        <row r="138">
          <cell r="S138">
            <v>2648</v>
          </cell>
          <cell r="T138">
            <v>11847</v>
          </cell>
          <cell r="U138">
            <v>759</v>
          </cell>
          <cell r="V138">
            <v>730</v>
          </cell>
          <cell r="AD138">
            <v>40662</v>
          </cell>
        </row>
        <row r="139"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AD139">
            <v>4669</v>
          </cell>
        </row>
        <row r="140">
          <cell r="S140">
            <v>2648</v>
          </cell>
          <cell r="T140">
            <v>11847</v>
          </cell>
          <cell r="U140">
            <v>759</v>
          </cell>
          <cell r="V140">
            <v>730</v>
          </cell>
          <cell r="AD140">
            <v>35993</v>
          </cell>
        </row>
        <row r="141">
          <cell r="S141">
            <v>782</v>
          </cell>
          <cell r="T141">
            <v>2637</v>
          </cell>
          <cell r="U141">
            <v>401</v>
          </cell>
          <cell r="V141">
            <v>504</v>
          </cell>
          <cell r="AD141">
            <v>14104</v>
          </cell>
        </row>
        <row r="142">
          <cell r="S142">
            <v>346</v>
          </cell>
          <cell r="T142">
            <v>2021</v>
          </cell>
          <cell r="U142">
            <v>40</v>
          </cell>
          <cell r="V142">
            <v>10</v>
          </cell>
          <cell r="AD142">
            <v>3840</v>
          </cell>
        </row>
        <row r="143">
          <cell r="S143">
            <v>943</v>
          </cell>
          <cell r="T143">
            <v>2772</v>
          </cell>
          <cell r="U143">
            <v>76</v>
          </cell>
          <cell r="V143">
            <v>85</v>
          </cell>
          <cell r="AD143">
            <v>9687</v>
          </cell>
        </row>
        <row r="144">
          <cell r="S144">
            <v>314</v>
          </cell>
          <cell r="T144">
            <v>2946</v>
          </cell>
          <cell r="U144">
            <v>177</v>
          </cell>
          <cell r="V144">
            <v>81</v>
          </cell>
          <cell r="AD144">
            <v>5031</v>
          </cell>
        </row>
        <row r="145">
          <cell r="S145">
            <v>263</v>
          </cell>
          <cell r="T145">
            <v>1471</v>
          </cell>
          <cell r="U145">
            <v>65</v>
          </cell>
          <cell r="V145">
            <v>50</v>
          </cell>
          <cell r="AD145">
            <v>3331</v>
          </cell>
        </row>
        <row r="146">
          <cell r="S146">
            <v>704</v>
          </cell>
          <cell r="T146">
            <v>7646</v>
          </cell>
          <cell r="U146">
            <v>150</v>
          </cell>
          <cell r="V146">
            <v>343</v>
          </cell>
          <cell r="AD146">
            <v>23290</v>
          </cell>
        </row>
        <row r="147">
          <cell r="S147">
            <v>0</v>
          </cell>
          <cell r="T147">
            <v>1</v>
          </cell>
          <cell r="U147">
            <v>0</v>
          </cell>
          <cell r="V147">
            <v>42</v>
          </cell>
          <cell r="AD147">
            <v>4451</v>
          </cell>
        </row>
        <row r="148">
          <cell r="S148">
            <v>704</v>
          </cell>
          <cell r="T148">
            <v>7645</v>
          </cell>
          <cell r="U148">
            <v>150</v>
          </cell>
          <cell r="V148">
            <v>301</v>
          </cell>
          <cell r="AD148">
            <v>18839</v>
          </cell>
        </row>
        <row r="149">
          <cell r="S149">
            <v>187</v>
          </cell>
          <cell r="T149">
            <v>1754</v>
          </cell>
          <cell r="U149">
            <v>50</v>
          </cell>
          <cell r="V149">
            <v>102</v>
          </cell>
          <cell r="AD149">
            <v>5586</v>
          </cell>
        </row>
        <row r="150">
          <cell r="S150">
            <v>67</v>
          </cell>
          <cell r="T150">
            <v>723</v>
          </cell>
          <cell r="U150">
            <v>12</v>
          </cell>
          <cell r="V150">
            <v>14</v>
          </cell>
          <cell r="AD150">
            <v>1419</v>
          </cell>
        </row>
        <row r="151">
          <cell r="S151">
            <v>236</v>
          </cell>
          <cell r="T151">
            <v>1761</v>
          </cell>
          <cell r="U151">
            <v>21</v>
          </cell>
          <cell r="V151">
            <v>8</v>
          </cell>
          <cell r="AD151">
            <v>4414</v>
          </cell>
        </row>
        <row r="152">
          <cell r="S152">
            <v>142</v>
          </cell>
          <cell r="T152">
            <v>1721</v>
          </cell>
          <cell r="U152">
            <v>0</v>
          </cell>
          <cell r="V152">
            <v>41</v>
          </cell>
          <cell r="AD152">
            <v>2111</v>
          </cell>
        </row>
        <row r="153">
          <cell r="S153">
            <v>72</v>
          </cell>
          <cell r="T153">
            <v>1686</v>
          </cell>
          <cell r="U153">
            <v>67</v>
          </cell>
          <cell r="V153">
            <v>136</v>
          </cell>
          <cell r="AD153">
            <v>5309</v>
          </cell>
        </row>
        <row r="154">
          <cell r="S154">
            <v>1103</v>
          </cell>
          <cell r="T154">
            <v>1831</v>
          </cell>
          <cell r="U154">
            <v>436</v>
          </cell>
          <cell r="V154">
            <v>631</v>
          </cell>
          <cell r="AD154">
            <v>25533</v>
          </cell>
        </row>
        <row r="155"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D155">
            <v>4851</v>
          </cell>
        </row>
        <row r="156">
          <cell r="S156">
            <v>1103</v>
          </cell>
          <cell r="T156">
            <v>1831</v>
          </cell>
          <cell r="U156">
            <v>436</v>
          </cell>
          <cell r="V156">
            <v>631</v>
          </cell>
          <cell r="AD156">
            <v>20682</v>
          </cell>
        </row>
        <row r="157">
          <cell r="S157">
            <v>360</v>
          </cell>
          <cell r="T157">
            <v>842</v>
          </cell>
          <cell r="U157">
            <v>390</v>
          </cell>
          <cell r="V157">
            <v>513</v>
          </cell>
          <cell r="AD157">
            <v>11854</v>
          </cell>
        </row>
        <row r="158">
          <cell r="S158">
            <v>545</v>
          </cell>
          <cell r="T158">
            <v>649</v>
          </cell>
          <cell r="U158">
            <v>33</v>
          </cell>
          <cell r="V158">
            <v>38</v>
          </cell>
          <cell r="AD158">
            <v>3636</v>
          </cell>
        </row>
        <row r="159">
          <cell r="S159">
            <v>164</v>
          </cell>
          <cell r="T159">
            <v>213</v>
          </cell>
          <cell r="U159">
            <v>13</v>
          </cell>
          <cell r="V159">
            <v>46</v>
          </cell>
          <cell r="AD159">
            <v>3863</v>
          </cell>
        </row>
        <row r="160">
          <cell r="S160">
            <v>34</v>
          </cell>
          <cell r="T160">
            <v>127</v>
          </cell>
          <cell r="V160">
            <v>34</v>
          </cell>
          <cell r="AD160">
            <v>1329</v>
          </cell>
        </row>
        <row r="161">
          <cell r="S161">
            <v>0</v>
          </cell>
          <cell r="T161">
            <v>1921</v>
          </cell>
          <cell r="U161">
            <v>18</v>
          </cell>
          <cell r="V161">
            <v>38</v>
          </cell>
          <cell r="AD161">
            <v>10727</v>
          </cell>
        </row>
        <row r="162"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D162">
            <v>1616</v>
          </cell>
        </row>
        <row r="163">
          <cell r="S163">
            <v>0</v>
          </cell>
          <cell r="T163">
            <v>1921</v>
          </cell>
          <cell r="U163">
            <v>18</v>
          </cell>
          <cell r="V163">
            <v>38</v>
          </cell>
          <cell r="AD163">
            <v>9111</v>
          </cell>
        </row>
        <row r="164">
          <cell r="S164">
            <v>0</v>
          </cell>
          <cell r="T164">
            <v>33</v>
          </cell>
          <cell r="U164">
            <v>10</v>
          </cell>
          <cell r="V164">
            <v>18</v>
          </cell>
          <cell r="AD164">
            <v>5334</v>
          </cell>
        </row>
        <row r="165">
          <cell r="S165">
            <v>0</v>
          </cell>
          <cell r="T165">
            <v>9</v>
          </cell>
          <cell r="U165">
            <v>2</v>
          </cell>
          <cell r="V165">
            <v>6</v>
          </cell>
          <cell r="AD165">
            <v>454</v>
          </cell>
        </row>
        <row r="166">
          <cell r="S166">
            <v>0</v>
          </cell>
          <cell r="T166">
            <v>104</v>
          </cell>
          <cell r="U166">
            <v>0</v>
          </cell>
          <cell r="V166">
            <v>0</v>
          </cell>
          <cell r="AD166">
            <v>701</v>
          </cell>
        </row>
        <row r="167">
          <cell r="S167">
            <v>0</v>
          </cell>
          <cell r="T167">
            <v>1775</v>
          </cell>
          <cell r="U167">
            <v>6</v>
          </cell>
          <cell r="V167">
            <v>14</v>
          </cell>
          <cell r="AD167">
            <v>2622</v>
          </cell>
        </row>
        <row r="168">
          <cell r="S168">
            <v>223</v>
          </cell>
          <cell r="T168">
            <v>1005</v>
          </cell>
          <cell r="U168">
            <v>57</v>
          </cell>
          <cell r="V168">
            <v>62</v>
          </cell>
          <cell r="AD168">
            <v>8175</v>
          </cell>
        </row>
        <row r="169">
          <cell r="S169">
            <v>5</v>
          </cell>
          <cell r="T169">
            <v>0</v>
          </cell>
          <cell r="U169">
            <v>53</v>
          </cell>
          <cell r="V169">
            <v>2</v>
          </cell>
          <cell r="AD169">
            <v>3195</v>
          </cell>
        </row>
        <row r="170">
          <cell r="S170">
            <v>218</v>
          </cell>
          <cell r="T170">
            <v>1005</v>
          </cell>
          <cell r="U170">
            <v>4</v>
          </cell>
          <cell r="V170">
            <v>60</v>
          </cell>
          <cell r="AD170">
            <v>4980</v>
          </cell>
        </row>
        <row r="171">
          <cell r="S171">
            <v>76</v>
          </cell>
          <cell r="T171">
            <v>633</v>
          </cell>
          <cell r="U171">
            <v>2</v>
          </cell>
          <cell r="V171">
            <v>47</v>
          </cell>
          <cell r="AD171">
            <v>3443</v>
          </cell>
        </row>
        <row r="172">
          <cell r="S172">
            <v>102</v>
          </cell>
          <cell r="T172">
            <v>222</v>
          </cell>
          <cell r="U172">
            <v>2</v>
          </cell>
          <cell r="V172">
            <v>10</v>
          </cell>
          <cell r="AD172">
            <v>915</v>
          </cell>
        </row>
        <row r="173">
          <cell r="S173">
            <v>40</v>
          </cell>
          <cell r="T173">
            <v>150</v>
          </cell>
          <cell r="U173">
            <v>0</v>
          </cell>
          <cell r="V173">
            <v>3</v>
          </cell>
          <cell r="AD173">
            <v>622</v>
          </cell>
        </row>
        <row r="174">
          <cell r="S174">
            <v>2058</v>
          </cell>
          <cell r="T174">
            <v>10376</v>
          </cell>
          <cell r="U174">
            <v>793</v>
          </cell>
          <cell r="V174">
            <v>257</v>
          </cell>
          <cell r="AD174">
            <v>34948</v>
          </cell>
        </row>
        <row r="175">
          <cell r="S175">
            <v>0</v>
          </cell>
          <cell r="T175">
            <v>0</v>
          </cell>
          <cell r="U175">
            <v>0</v>
          </cell>
          <cell r="V175">
            <v>20</v>
          </cell>
          <cell r="AD175">
            <v>4658</v>
          </cell>
        </row>
        <row r="176">
          <cell r="S176">
            <v>2058</v>
          </cell>
          <cell r="T176">
            <v>10376</v>
          </cell>
          <cell r="U176">
            <v>793</v>
          </cell>
          <cell r="V176">
            <v>237</v>
          </cell>
          <cell r="AD176">
            <v>30290</v>
          </cell>
        </row>
        <row r="177">
          <cell r="S177">
            <v>650</v>
          </cell>
          <cell r="T177">
            <v>1635</v>
          </cell>
          <cell r="U177">
            <v>10</v>
          </cell>
          <cell r="V177">
            <v>13</v>
          </cell>
          <cell r="AD177">
            <v>5058</v>
          </cell>
        </row>
        <row r="178">
          <cell r="S178">
            <v>539</v>
          </cell>
          <cell r="T178">
            <v>1467</v>
          </cell>
          <cell r="U178">
            <v>394</v>
          </cell>
          <cell r="V178">
            <v>62</v>
          </cell>
          <cell r="AD178">
            <v>9022</v>
          </cell>
        </row>
        <row r="179">
          <cell r="S179">
            <v>241</v>
          </cell>
          <cell r="T179">
            <v>527</v>
          </cell>
          <cell r="U179">
            <v>51</v>
          </cell>
          <cell r="V179">
            <v>17</v>
          </cell>
          <cell r="AD179">
            <v>4701</v>
          </cell>
        </row>
        <row r="180">
          <cell r="S180">
            <v>336</v>
          </cell>
          <cell r="T180">
            <v>1358</v>
          </cell>
          <cell r="U180">
            <v>133</v>
          </cell>
          <cell r="V180">
            <v>7</v>
          </cell>
          <cell r="AD180">
            <v>2697</v>
          </cell>
        </row>
        <row r="181">
          <cell r="S181">
            <v>85</v>
          </cell>
          <cell r="T181">
            <v>578</v>
          </cell>
          <cell r="U181">
            <v>108</v>
          </cell>
          <cell r="V181">
            <v>36</v>
          </cell>
          <cell r="AD181">
            <v>1933</v>
          </cell>
        </row>
        <row r="182">
          <cell r="S182">
            <v>43</v>
          </cell>
          <cell r="T182">
            <v>1027</v>
          </cell>
          <cell r="U182">
            <v>3</v>
          </cell>
          <cell r="V182">
            <v>3</v>
          </cell>
          <cell r="AD182">
            <v>1745</v>
          </cell>
        </row>
        <row r="183">
          <cell r="S183">
            <v>78</v>
          </cell>
          <cell r="T183">
            <v>3025</v>
          </cell>
          <cell r="U183">
            <v>0</v>
          </cell>
          <cell r="V183">
            <v>54</v>
          </cell>
          <cell r="AD183">
            <v>3557</v>
          </cell>
        </row>
        <row r="184">
          <cell r="S184">
            <v>86</v>
          </cell>
          <cell r="T184">
            <v>759</v>
          </cell>
          <cell r="U184">
            <v>94</v>
          </cell>
          <cell r="V184">
            <v>45</v>
          </cell>
          <cell r="AD184">
            <v>1577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>
        <row r="4">
          <cell r="S4">
            <v>1272398</v>
          </cell>
        </row>
        <row r="6">
          <cell r="S6">
            <v>1272398</v>
          </cell>
        </row>
        <row r="7">
          <cell r="S7">
            <v>559089</v>
          </cell>
        </row>
        <row r="8">
          <cell r="S8">
            <v>713309</v>
          </cell>
        </row>
        <row r="9">
          <cell r="S9">
            <v>493032</v>
          </cell>
        </row>
        <row r="10">
          <cell r="S10">
            <v>231173</v>
          </cell>
        </row>
        <row r="11">
          <cell r="S11">
            <v>261859</v>
          </cell>
        </row>
        <row r="12">
          <cell r="S12">
            <v>47565</v>
          </cell>
        </row>
        <row r="13">
          <cell r="S13">
            <v>46623</v>
          </cell>
        </row>
        <row r="14">
          <cell r="S14">
            <v>23846</v>
          </cell>
        </row>
        <row r="15">
          <cell r="S15">
            <v>59970</v>
          </cell>
        </row>
        <row r="16">
          <cell r="S16">
            <v>8038</v>
          </cell>
        </row>
        <row r="17">
          <cell r="S17">
            <v>35444</v>
          </cell>
        </row>
        <row r="18">
          <cell r="S18">
            <v>3971</v>
          </cell>
        </row>
        <row r="19">
          <cell r="S19">
            <v>5307</v>
          </cell>
        </row>
        <row r="20">
          <cell r="S20">
            <v>9167</v>
          </cell>
        </row>
        <row r="21">
          <cell r="S21">
            <v>5565</v>
          </cell>
        </row>
        <row r="22">
          <cell r="S22">
            <v>5481</v>
          </cell>
        </row>
        <row r="23">
          <cell r="S23">
            <v>3722</v>
          </cell>
        </row>
        <row r="24">
          <cell r="S24">
            <v>3743</v>
          </cell>
        </row>
        <row r="25">
          <cell r="S25">
            <v>3417</v>
          </cell>
        </row>
        <row r="26">
          <cell r="S26">
            <v>34340</v>
          </cell>
        </row>
        <row r="27">
          <cell r="S27">
            <v>12230</v>
          </cell>
        </row>
        <row r="28">
          <cell r="S28">
            <v>22110</v>
          </cell>
        </row>
        <row r="29">
          <cell r="S29">
            <v>8217</v>
          </cell>
        </row>
        <row r="30">
          <cell r="S30">
            <v>859</v>
          </cell>
        </row>
        <row r="31">
          <cell r="S31">
            <v>1346</v>
          </cell>
        </row>
        <row r="32">
          <cell r="S32">
            <v>1172</v>
          </cell>
        </row>
        <row r="33">
          <cell r="S33">
            <v>517</v>
          </cell>
        </row>
        <row r="34">
          <cell r="S34">
            <v>681</v>
          </cell>
        </row>
        <row r="35">
          <cell r="S35">
            <v>459</v>
          </cell>
        </row>
        <row r="36">
          <cell r="S36">
            <v>2436</v>
          </cell>
        </row>
        <row r="37">
          <cell r="S37">
            <v>1193</v>
          </cell>
        </row>
        <row r="38">
          <cell r="S38">
            <v>855</v>
          </cell>
        </row>
        <row r="39">
          <cell r="S39">
            <v>4375</v>
          </cell>
        </row>
        <row r="40">
          <cell r="S40">
            <v>135183</v>
          </cell>
        </row>
        <row r="41">
          <cell r="S41">
            <v>51932</v>
          </cell>
        </row>
        <row r="42">
          <cell r="S42">
            <v>83251</v>
          </cell>
        </row>
        <row r="43">
          <cell r="S43">
            <v>16713</v>
          </cell>
        </row>
        <row r="44">
          <cell r="S44">
            <v>9762</v>
          </cell>
        </row>
        <row r="45">
          <cell r="S45">
            <v>1613</v>
          </cell>
        </row>
        <row r="46">
          <cell r="S46">
            <v>12354</v>
          </cell>
        </row>
        <row r="47">
          <cell r="S47">
            <v>7596</v>
          </cell>
        </row>
        <row r="48">
          <cell r="S48">
            <v>4899</v>
          </cell>
        </row>
        <row r="49">
          <cell r="S49">
            <v>3176</v>
          </cell>
        </row>
        <row r="50">
          <cell r="S50">
            <v>6107</v>
          </cell>
        </row>
        <row r="51">
          <cell r="S51">
            <v>21031</v>
          </cell>
        </row>
        <row r="52">
          <cell r="S52">
            <v>196193</v>
          </cell>
        </row>
        <row r="53">
          <cell r="S53">
            <v>150850</v>
          </cell>
        </row>
        <row r="54">
          <cell r="S54">
            <v>45343</v>
          </cell>
        </row>
        <row r="55">
          <cell r="S55">
            <v>15159</v>
          </cell>
        </row>
        <row r="56">
          <cell r="S56">
            <v>4643</v>
          </cell>
        </row>
        <row r="57">
          <cell r="S57">
            <v>4037</v>
          </cell>
        </row>
        <row r="58">
          <cell r="S58">
            <v>3745</v>
          </cell>
        </row>
        <row r="59">
          <cell r="S59">
            <v>2581</v>
          </cell>
        </row>
        <row r="60">
          <cell r="S60">
            <v>2899</v>
          </cell>
        </row>
        <row r="61">
          <cell r="S61">
            <v>4347</v>
          </cell>
        </row>
        <row r="62">
          <cell r="S62">
            <v>4663</v>
          </cell>
        </row>
        <row r="63">
          <cell r="S63">
            <v>3269</v>
          </cell>
        </row>
        <row r="64">
          <cell r="S64">
            <v>119096</v>
          </cell>
        </row>
        <row r="65">
          <cell r="S65">
            <v>55388</v>
          </cell>
        </row>
        <row r="66">
          <cell r="S66">
            <v>63708</v>
          </cell>
        </row>
        <row r="67">
          <cell r="S67">
            <v>19180</v>
          </cell>
        </row>
        <row r="68">
          <cell r="S68">
            <v>11398</v>
          </cell>
        </row>
        <row r="69">
          <cell r="S69">
            <v>7848</v>
          </cell>
        </row>
        <row r="70">
          <cell r="S70">
            <v>5900</v>
          </cell>
        </row>
        <row r="71">
          <cell r="S71">
            <v>2270</v>
          </cell>
        </row>
        <row r="72">
          <cell r="S72">
            <v>6920</v>
          </cell>
        </row>
        <row r="73">
          <cell r="S73">
            <v>4044</v>
          </cell>
        </row>
        <row r="74">
          <cell r="S74">
            <v>999</v>
          </cell>
        </row>
        <row r="75">
          <cell r="S75">
            <v>1448</v>
          </cell>
        </row>
        <row r="76">
          <cell r="S76">
            <v>1761</v>
          </cell>
        </row>
        <row r="77">
          <cell r="S77">
            <v>851</v>
          </cell>
        </row>
        <row r="78">
          <cell r="S78">
            <v>668</v>
          </cell>
        </row>
        <row r="79">
          <cell r="S79">
            <v>421</v>
          </cell>
        </row>
        <row r="80">
          <cell r="S80">
            <v>31278</v>
          </cell>
        </row>
        <row r="81">
          <cell r="S81">
            <v>2152</v>
          </cell>
        </row>
        <row r="82">
          <cell r="S82">
            <v>29126</v>
          </cell>
        </row>
        <row r="83">
          <cell r="S83">
            <v>13432</v>
          </cell>
        </row>
        <row r="84">
          <cell r="S84">
            <v>4188</v>
          </cell>
        </row>
        <row r="85">
          <cell r="S85">
            <v>1334</v>
          </cell>
        </row>
        <row r="86">
          <cell r="S86">
            <v>1469</v>
          </cell>
        </row>
        <row r="87">
          <cell r="S87">
            <v>2538</v>
          </cell>
        </row>
        <row r="88">
          <cell r="S88">
            <v>1698</v>
          </cell>
        </row>
        <row r="89">
          <cell r="S89">
            <v>2251</v>
          </cell>
        </row>
        <row r="90">
          <cell r="S90">
            <v>2216</v>
          </cell>
        </row>
        <row r="91">
          <cell r="S91">
            <v>26386</v>
          </cell>
        </row>
        <row r="92">
          <cell r="S92">
            <v>327</v>
          </cell>
        </row>
        <row r="93">
          <cell r="S93">
            <v>26059</v>
          </cell>
        </row>
        <row r="94">
          <cell r="S94">
            <v>6623</v>
          </cell>
        </row>
        <row r="95">
          <cell r="S95">
            <v>2067</v>
          </cell>
        </row>
        <row r="96">
          <cell r="S96">
            <v>4082</v>
          </cell>
        </row>
        <row r="97">
          <cell r="S97">
            <v>3282</v>
          </cell>
        </row>
        <row r="98">
          <cell r="S98">
            <v>1122</v>
          </cell>
        </row>
        <row r="99">
          <cell r="S99">
            <v>4907</v>
          </cell>
        </row>
        <row r="100">
          <cell r="S100">
            <v>803</v>
          </cell>
        </row>
        <row r="101">
          <cell r="S101">
            <v>1633</v>
          </cell>
        </row>
        <row r="102">
          <cell r="S102">
            <v>1130</v>
          </cell>
        </row>
        <row r="103">
          <cell r="S103">
            <v>410</v>
          </cell>
        </row>
        <row r="104">
          <cell r="S104">
            <v>12853</v>
          </cell>
        </row>
        <row r="105">
          <cell r="S105">
            <v>2870</v>
          </cell>
        </row>
        <row r="106">
          <cell r="S106">
            <v>9983</v>
          </cell>
        </row>
        <row r="107">
          <cell r="S107">
            <v>6048</v>
          </cell>
        </row>
        <row r="108">
          <cell r="S108">
            <v>2452</v>
          </cell>
        </row>
        <row r="109">
          <cell r="S109">
            <v>1483</v>
          </cell>
        </row>
        <row r="110">
          <cell r="S110">
            <v>60463</v>
          </cell>
        </row>
        <row r="111">
          <cell r="S111">
            <v>24164</v>
          </cell>
        </row>
        <row r="112">
          <cell r="S112">
            <v>36299</v>
          </cell>
        </row>
        <row r="113">
          <cell r="S113">
            <v>19576</v>
          </cell>
        </row>
        <row r="114">
          <cell r="S114">
            <v>712</v>
          </cell>
        </row>
        <row r="115">
          <cell r="S115">
            <v>1043</v>
          </cell>
        </row>
        <row r="116">
          <cell r="S116">
            <v>1623</v>
          </cell>
        </row>
        <row r="117">
          <cell r="S117">
            <v>915</v>
          </cell>
        </row>
        <row r="118">
          <cell r="S118">
            <v>1820</v>
          </cell>
        </row>
        <row r="119">
          <cell r="S119">
            <v>718</v>
          </cell>
        </row>
        <row r="120">
          <cell r="S120">
            <v>1643</v>
          </cell>
        </row>
        <row r="121">
          <cell r="S121">
            <v>1330</v>
          </cell>
        </row>
        <row r="122">
          <cell r="S122">
            <v>6919</v>
          </cell>
        </row>
        <row r="123">
          <cell r="S123">
            <v>67020</v>
          </cell>
        </row>
        <row r="124">
          <cell r="S124">
            <v>13991</v>
          </cell>
        </row>
        <row r="125">
          <cell r="S125">
            <v>53029</v>
          </cell>
        </row>
        <row r="126">
          <cell r="S126">
            <v>31860</v>
          </cell>
        </row>
        <row r="127">
          <cell r="S127">
            <v>1099</v>
          </cell>
        </row>
        <row r="128">
          <cell r="S128">
            <v>3797</v>
          </cell>
        </row>
        <row r="129">
          <cell r="S129">
            <v>2687</v>
          </cell>
        </row>
        <row r="130">
          <cell r="S130">
            <v>1480</v>
          </cell>
        </row>
        <row r="131">
          <cell r="S131">
            <v>2821</v>
          </cell>
        </row>
        <row r="132">
          <cell r="S132">
            <v>1887</v>
          </cell>
        </row>
        <row r="133">
          <cell r="S133">
            <v>1091</v>
          </cell>
        </row>
        <row r="134">
          <cell r="S134">
            <v>1220</v>
          </cell>
        </row>
        <row r="135">
          <cell r="S135">
            <v>1941</v>
          </cell>
        </row>
        <row r="136">
          <cell r="S136">
            <v>1127</v>
          </cell>
        </row>
        <row r="137">
          <cell r="S137">
            <v>2019</v>
          </cell>
        </row>
        <row r="138">
          <cell r="S138">
            <v>25038</v>
          </cell>
        </row>
        <row r="139">
          <cell r="S139">
            <v>3366</v>
          </cell>
        </row>
        <row r="140">
          <cell r="S140">
            <v>21672</v>
          </cell>
        </row>
        <row r="141">
          <cell r="S141">
            <v>9497</v>
          </cell>
        </row>
        <row r="142">
          <cell r="S142">
            <v>1404</v>
          </cell>
        </row>
        <row r="143">
          <cell r="S143">
            <v>5964</v>
          </cell>
        </row>
        <row r="144">
          <cell r="S144">
            <v>2460</v>
          </cell>
        </row>
        <row r="145">
          <cell r="S145">
            <v>2347</v>
          </cell>
        </row>
        <row r="146">
          <cell r="S146">
            <v>15005</v>
          </cell>
        </row>
        <row r="147">
          <cell r="S147">
            <v>632</v>
          </cell>
        </row>
        <row r="148">
          <cell r="S148">
            <v>14373</v>
          </cell>
        </row>
        <row r="149">
          <cell r="S149">
            <v>4345</v>
          </cell>
        </row>
        <row r="150">
          <cell r="S150">
            <v>883</v>
          </cell>
        </row>
        <row r="151">
          <cell r="S151">
            <v>3485</v>
          </cell>
        </row>
        <row r="152">
          <cell r="S152">
            <v>1546</v>
          </cell>
        </row>
        <row r="153">
          <cell r="S153">
            <v>4114</v>
          </cell>
        </row>
        <row r="154">
          <cell r="S154">
            <v>18415</v>
          </cell>
        </row>
        <row r="155">
          <cell r="S155">
            <v>3604</v>
          </cell>
        </row>
        <row r="156">
          <cell r="S156">
            <v>14811</v>
          </cell>
        </row>
        <row r="157">
          <cell r="S157">
            <v>9181</v>
          </cell>
        </row>
        <row r="158">
          <cell r="S158">
            <v>1972</v>
          </cell>
        </row>
        <row r="159">
          <cell r="S159">
            <v>2812</v>
          </cell>
        </row>
        <row r="160">
          <cell r="S160">
            <v>846</v>
          </cell>
        </row>
        <row r="161">
          <cell r="S161">
            <v>8222</v>
          </cell>
        </row>
        <row r="162">
          <cell r="S162">
            <v>806</v>
          </cell>
        </row>
        <row r="163">
          <cell r="S163">
            <v>7416</v>
          </cell>
        </row>
        <row r="164">
          <cell r="S164">
            <v>4230</v>
          </cell>
        </row>
        <row r="165">
          <cell r="S165">
            <v>335</v>
          </cell>
        </row>
        <row r="166">
          <cell r="S166">
            <v>457</v>
          </cell>
        </row>
        <row r="167">
          <cell r="S167">
            <v>2394</v>
          </cell>
        </row>
        <row r="168">
          <cell r="S168">
            <v>6415</v>
          </cell>
        </row>
        <row r="169">
          <cell r="S169">
            <v>2326</v>
          </cell>
        </row>
        <row r="170">
          <cell r="S170">
            <v>4089</v>
          </cell>
        </row>
        <row r="171">
          <cell r="S171">
            <v>2979</v>
          </cell>
        </row>
        <row r="172">
          <cell r="S172">
            <v>616</v>
          </cell>
        </row>
        <row r="173">
          <cell r="S173">
            <v>494</v>
          </cell>
        </row>
        <row r="174">
          <cell r="S174">
            <v>23459</v>
          </cell>
        </row>
        <row r="175">
          <cell r="S175">
            <v>3278</v>
          </cell>
        </row>
        <row r="176">
          <cell r="S176">
            <v>20181</v>
          </cell>
        </row>
        <row r="177">
          <cell r="S177">
            <v>3526</v>
          </cell>
        </row>
        <row r="178">
          <cell r="S178">
            <v>7043</v>
          </cell>
        </row>
        <row r="179">
          <cell r="S179">
            <v>2797</v>
          </cell>
        </row>
        <row r="180">
          <cell r="S180">
            <v>1329</v>
          </cell>
        </row>
        <row r="181">
          <cell r="S181">
            <v>1154</v>
          </cell>
        </row>
        <row r="182">
          <cell r="S182">
            <v>1094</v>
          </cell>
        </row>
        <row r="183">
          <cell r="S183">
            <v>2227</v>
          </cell>
        </row>
        <row r="184">
          <cell r="S184">
            <v>1011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 refreshError="1">
        <row r="4">
          <cell r="E4">
            <v>122826</v>
          </cell>
        </row>
        <row r="5">
          <cell r="E5">
            <v>0</v>
          </cell>
        </row>
        <row r="6">
          <cell r="E6">
            <v>122826</v>
          </cell>
        </row>
        <row r="7">
          <cell r="E7">
            <v>17097</v>
          </cell>
        </row>
        <row r="8">
          <cell r="E8">
            <v>105729</v>
          </cell>
        </row>
        <row r="9">
          <cell r="E9">
            <v>13042</v>
          </cell>
        </row>
        <row r="10">
          <cell r="E10">
            <v>2726</v>
          </cell>
        </row>
        <row r="11">
          <cell r="E11">
            <v>10316</v>
          </cell>
        </row>
        <row r="12">
          <cell r="E12">
            <v>525</v>
          </cell>
        </row>
        <row r="13">
          <cell r="E13">
            <v>445</v>
          </cell>
        </row>
        <row r="14">
          <cell r="E14">
            <v>602</v>
          </cell>
        </row>
        <row r="15">
          <cell r="E15">
            <v>675</v>
          </cell>
        </row>
        <row r="16">
          <cell r="E16">
            <v>542</v>
          </cell>
        </row>
        <row r="17">
          <cell r="E17">
            <v>777</v>
          </cell>
        </row>
        <row r="18">
          <cell r="E18">
            <v>516</v>
          </cell>
        </row>
        <row r="19">
          <cell r="E19">
            <v>746</v>
          </cell>
        </row>
        <row r="20">
          <cell r="E20">
            <v>868</v>
          </cell>
        </row>
        <row r="21">
          <cell r="E21">
            <v>766</v>
          </cell>
        </row>
        <row r="22">
          <cell r="E22">
            <v>686</v>
          </cell>
        </row>
        <row r="23">
          <cell r="E23">
            <v>1060</v>
          </cell>
        </row>
        <row r="24">
          <cell r="E24">
            <v>1032</v>
          </cell>
        </row>
        <row r="25">
          <cell r="E25">
            <v>1076</v>
          </cell>
        </row>
        <row r="26">
          <cell r="E26">
            <v>10676</v>
          </cell>
        </row>
        <row r="27">
          <cell r="E27">
            <v>1072</v>
          </cell>
        </row>
        <row r="28">
          <cell r="E28">
            <v>9604</v>
          </cell>
        </row>
        <row r="29">
          <cell r="E29">
            <v>1164</v>
          </cell>
        </row>
        <row r="30">
          <cell r="E30">
            <v>783</v>
          </cell>
        </row>
        <row r="31">
          <cell r="E31">
            <v>950</v>
          </cell>
        </row>
        <row r="32">
          <cell r="E32">
            <v>760</v>
          </cell>
        </row>
        <row r="33">
          <cell r="E33">
            <v>655</v>
          </cell>
        </row>
        <row r="34">
          <cell r="E34">
            <v>936</v>
          </cell>
        </row>
        <row r="35">
          <cell r="E35">
            <v>528</v>
          </cell>
        </row>
        <row r="36">
          <cell r="E36">
            <v>1675</v>
          </cell>
        </row>
        <row r="37">
          <cell r="E37">
            <v>958</v>
          </cell>
        </row>
        <row r="38">
          <cell r="E38">
            <v>764</v>
          </cell>
        </row>
        <row r="39">
          <cell r="E39">
            <v>431</v>
          </cell>
        </row>
        <row r="40">
          <cell r="E40">
            <v>11475</v>
          </cell>
        </row>
        <row r="41">
          <cell r="E41">
            <v>1650</v>
          </cell>
        </row>
        <row r="42">
          <cell r="E42">
            <v>9825</v>
          </cell>
        </row>
        <row r="43">
          <cell r="E43">
            <v>851</v>
          </cell>
        </row>
        <row r="44">
          <cell r="E44">
            <v>930</v>
          </cell>
        </row>
        <row r="45">
          <cell r="E45">
            <v>726</v>
          </cell>
        </row>
        <row r="46">
          <cell r="E46">
            <v>1730</v>
          </cell>
        </row>
        <row r="47">
          <cell r="E47">
            <v>1075</v>
          </cell>
        </row>
        <row r="48">
          <cell r="E48">
            <v>1108</v>
          </cell>
        </row>
        <row r="49">
          <cell r="E49">
            <v>823</v>
          </cell>
        </row>
        <row r="50">
          <cell r="E50">
            <v>986</v>
          </cell>
        </row>
        <row r="51">
          <cell r="E51">
            <v>1596</v>
          </cell>
        </row>
        <row r="52">
          <cell r="E52">
            <v>6971</v>
          </cell>
        </row>
        <row r="53">
          <cell r="E53">
            <v>1136</v>
          </cell>
        </row>
        <row r="54">
          <cell r="E54">
            <v>5835</v>
          </cell>
        </row>
        <row r="55">
          <cell r="E55">
            <v>802</v>
          </cell>
        </row>
        <row r="56">
          <cell r="E56">
            <v>595</v>
          </cell>
        </row>
        <row r="57">
          <cell r="E57">
            <v>617</v>
          </cell>
        </row>
        <row r="58">
          <cell r="E58">
            <v>510</v>
          </cell>
        </row>
        <row r="59">
          <cell r="E59">
            <v>639</v>
          </cell>
        </row>
        <row r="60">
          <cell r="E60">
            <v>592</v>
          </cell>
        </row>
        <row r="61">
          <cell r="E61">
            <v>625</v>
          </cell>
        </row>
        <row r="62">
          <cell r="E62">
            <v>770</v>
          </cell>
        </row>
        <row r="63">
          <cell r="E63">
            <v>685</v>
          </cell>
        </row>
        <row r="64">
          <cell r="E64">
            <v>11713</v>
          </cell>
        </row>
        <row r="65">
          <cell r="E65">
            <v>1125</v>
          </cell>
        </row>
        <row r="66">
          <cell r="E66">
            <v>10588</v>
          </cell>
        </row>
        <row r="67">
          <cell r="E67">
            <v>1180</v>
          </cell>
        </row>
        <row r="68">
          <cell r="E68">
            <v>875</v>
          </cell>
        </row>
        <row r="69">
          <cell r="E69">
            <v>874</v>
          </cell>
        </row>
        <row r="70">
          <cell r="E70">
            <v>1060</v>
          </cell>
        </row>
        <row r="71">
          <cell r="E71">
            <v>752</v>
          </cell>
        </row>
        <row r="72">
          <cell r="E72">
            <v>905</v>
          </cell>
        </row>
        <row r="73">
          <cell r="E73">
            <v>745</v>
          </cell>
        </row>
        <row r="74">
          <cell r="E74">
            <v>570</v>
          </cell>
        </row>
        <row r="75">
          <cell r="E75">
            <v>561</v>
          </cell>
        </row>
        <row r="76">
          <cell r="E76">
            <v>804</v>
          </cell>
        </row>
        <row r="77">
          <cell r="E77">
            <v>885</v>
          </cell>
        </row>
        <row r="78">
          <cell r="E78">
            <v>749</v>
          </cell>
        </row>
        <row r="79">
          <cell r="E79">
            <v>628</v>
          </cell>
        </row>
        <row r="80">
          <cell r="E80">
            <v>7836</v>
          </cell>
        </row>
        <row r="81">
          <cell r="E81">
            <v>784</v>
          </cell>
        </row>
        <row r="82">
          <cell r="E82">
            <v>7052</v>
          </cell>
        </row>
        <row r="83">
          <cell r="E83">
            <v>905</v>
          </cell>
        </row>
        <row r="84">
          <cell r="E84">
            <v>812</v>
          </cell>
        </row>
        <row r="85">
          <cell r="E85">
            <v>736</v>
          </cell>
        </row>
        <row r="86">
          <cell r="E86">
            <v>767</v>
          </cell>
        </row>
        <row r="87">
          <cell r="E87">
            <v>920</v>
          </cell>
        </row>
        <row r="88">
          <cell r="E88">
            <v>859</v>
          </cell>
        </row>
        <row r="89">
          <cell r="E89">
            <v>1184</v>
          </cell>
        </row>
        <row r="90">
          <cell r="E90">
            <v>869</v>
          </cell>
        </row>
        <row r="91">
          <cell r="E91">
            <v>9002</v>
          </cell>
        </row>
        <row r="92">
          <cell r="E92">
            <v>996</v>
          </cell>
        </row>
        <row r="93">
          <cell r="E93">
            <v>8006</v>
          </cell>
        </row>
        <row r="94">
          <cell r="E94">
            <v>766</v>
          </cell>
        </row>
        <row r="95">
          <cell r="E95">
            <v>754</v>
          </cell>
        </row>
        <row r="96">
          <cell r="E96">
            <v>1006</v>
          </cell>
        </row>
        <row r="97">
          <cell r="E97">
            <v>774</v>
          </cell>
        </row>
        <row r="98">
          <cell r="E98">
            <v>790</v>
          </cell>
        </row>
        <row r="99">
          <cell r="E99">
            <v>952</v>
          </cell>
        </row>
        <row r="100">
          <cell r="E100">
            <v>564</v>
          </cell>
        </row>
        <row r="101">
          <cell r="E101">
            <v>1295</v>
          </cell>
        </row>
        <row r="102">
          <cell r="E102">
            <v>566</v>
          </cell>
        </row>
        <row r="103">
          <cell r="E103">
            <v>539</v>
          </cell>
        </row>
        <row r="104">
          <cell r="E104">
            <v>3383</v>
          </cell>
        </row>
        <row r="105">
          <cell r="E105">
            <v>764</v>
          </cell>
        </row>
        <row r="106">
          <cell r="E106">
            <v>2619</v>
          </cell>
        </row>
        <row r="107">
          <cell r="E107">
            <v>929</v>
          </cell>
        </row>
        <row r="108">
          <cell r="E108">
            <v>820</v>
          </cell>
        </row>
        <row r="109">
          <cell r="E109">
            <v>870</v>
          </cell>
        </row>
        <row r="110">
          <cell r="E110">
            <v>9625</v>
          </cell>
        </row>
        <row r="111">
          <cell r="E111">
            <v>940</v>
          </cell>
        </row>
        <row r="112">
          <cell r="E112">
            <v>8685</v>
          </cell>
        </row>
        <row r="113">
          <cell r="E113">
            <v>1297</v>
          </cell>
        </row>
        <row r="114">
          <cell r="E114">
            <v>720</v>
          </cell>
        </row>
        <row r="115">
          <cell r="E115">
            <v>782</v>
          </cell>
        </row>
        <row r="116">
          <cell r="E116">
            <v>875</v>
          </cell>
        </row>
        <row r="117">
          <cell r="E117">
            <v>645</v>
          </cell>
        </row>
        <row r="118">
          <cell r="E118">
            <v>1026</v>
          </cell>
        </row>
        <row r="119">
          <cell r="E119">
            <v>646</v>
          </cell>
        </row>
        <row r="120">
          <cell r="E120">
            <v>812</v>
          </cell>
        </row>
        <row r="121">
          <cell r="E121">
            <v>898</v>
          </cell>
        </row>
        <row r="122">
          <cell r="E122">
            <v>984</v>
          </cell>
        </row>
        <row r="123">
          <cell r="E123">
            <v>11554</v>
          </cell>
        </row>
        <row r="124">
          <cell r="E124">
            <v>1455</v>
          </cell>
        </row>
        <row r="125">
          <cell r="E125">
            <v>10099</v>
          </cell>
        </row>
        <row r="126">
          <cell r="E126">
            <v>1213</v>
          </cell>
        </row>
        <row r="127">
          <cell r="E127">
            <v>719</v>
          </cell>
        </row>
        <row r="128">
          <cell r="E128">
            <v>1050</v>
          </cell>
        </row>
        <row r="129">
          <cell r="E129">
            <v>909</v>
          </cell>
        </row>
        <row r="130">
          <cell r="E130">
            <v>801</v>
          </cell>
        </row>
        <row r="131">
          <cell r="E131">
            <v>713</v>
          </cell>
        </row>
        <row r="132">
          <cell r="E132">
            <v>853</v>
          </cell>
        </row>
        <row r="133">
          <cell r="E133">
            <v>673</v>
          </cell>
        </row>
        <row r="134">
          <cell r="E134">
            <v>766</v>
          </cell>
        </row>
        <row r="135">
          <cell r="E135">
            <v>858</v>
          </cell>
        </row>
        <row r="136">
          <cell r="E136">
            <v>721</v>
          </cell>
        </row>
        <row r="137">
          <cell r="E137">
            <v>823</v>
          </cell>
        </row>
        <row r="138">
          <cell r="E138">
            <v>6127</v>
          </cell>
        </row>
        <row r="139">
          <cell r="E139">
            <v>926</v>
          </cell>
        </row>
        <row r="140">
          <cell r="E140">
            <v>5201</v>
          </cell>
        </row>
        <row r="141">
          <cell r="E141">
            <v>1289</v>
          </cell>
        </row>
        <row r="142">
          <cell r="E142">
            <v>851</v>
          </cell>
        </row>
        <row r="143">
          <cell r="E143">
            <v>1247</v>
          </cell>
        </row>
        <row r="144">
          <cell r="E144">
            <v>972</v>
          </cell>
        </row>
        <row r="145">
          <cell r="E145">
            <v>842</v>
          </cell>
        </row>
        <row r="146">
          <cell r="E146">
            <v>4903</v>
          </cell>
        </row>
        <row r="147">
          <cell r="E147">
            <v>836</v>
          </cell>
        </row>
        <row r="148">
          <cell r="E148">
            <v>4067</v>
          </cell>
        </row>
        <row r="149">
          <cell r="E149">
            <v>867</v>
          </cell>
        </row>
        <row r="150">
          <cell r="E150">
            <v>627</v>
          </cell>
        </row>
        <row r="151">
          <cell r="E151">
            <v>990</v>
          </cell>
        </row>
        <row r="152">
          <cell r="E152">
            <v>709</v>
          </cell>
        </row>
        <row r="153">
          <cell r="E153">
            <v>874</v>
          </cell>
        </row>
        <row r="154">
          <cell r="E154">
            <v>4246</v>
          </cell>
        </row>
        <row r="155">
          <cell r="E155">
            <v>651</v>
          </cell>
        </row>
        <row r="156">
          <cell r="E156">
            <v>3595</v>
          </cell>
        </row>
        <row r="157">
          <cell r="E157">
            <v>1053</v>
          </cell>
        </row>
        <row r="158">
          <cell r="E158">
            <v>1020</v>
          </cell>
        </row>
        <row r="159">
          <cell r="E159">
            <v>663</v>
          </cell>
        </row>
        <row r="160">
          <cell r="E160">
            <v>859</v>
          </cell>
        </row>
        <row r="161">
          <cell r="E161">
            <v>2927</v>
          </cell>
        </row>
        <row r="162">
          <cell r="E162">
            <v>666</v>
          </cell>
        </row>
        <row r="163">
          <cell r="E163">
            <v>2261</v>
          </cell>
        </row>
        <row r="164">
          <cell r="E164">
            <v>706</v>
          </cell>
        </row>
        <row r="165">
          <cell r="E165">
            <v>510</v>
          </cell>
        </row>
        <row r="166">
          <cell r="E166">
            <v>399</v>
          </cell>
        </row>
        <row r="167">
          <cell r="E167">
            <v>646</v>
          </cell>
        </row>
        <row r="168">
          <cell r="E168">
            <v>2511</v>
          </cell>
        </row>
        <row r="169">
          <cell r="E169">
            <v>596</v>
          </cell>
        </row>
        <row r="170">
          <cell r="E170">
            <v>1915</v>
          </cell>
        </row>
        <row r="171">
          <cell r="E171">
            <v>723</v>
          </cell>
        </row>
        <row r="172">
          <cell r="E172">
            <v>645</v>
          </cell>
        </row>
        <row r="173">
          <cell r="E173">
            <v>547</v>
          </cell>
        </row>
        <row r="174">
          <cell r="E174">
            <v>6835</v>
          </cell>
        </row>
        <row r="175">
          <cell r="E175">
            <v>774</v>
          </cell>
        </row>
        <row r="176">
          <cell r="E176">
            <v>6061</v>
          </cell>
        </row>
        <row r="177">
          <cell r="E177">
            <v>943</v>
          </cell>
        </row>
        <row r="178">
          <cell r="E178">
            <v>846</v>
          </cell>
        </row>
        <row r="179">
          <cell r="E179">
            <v>743</v>
          </cell>
        </row>
        <row r="180">
          <cell r="E180">
            <v>807</v>
          </cell>
        </row>
        <row r="181">
          <cell r="E181">
            <v>642</v>
          </cell>
        </row>
        <row r="182">
          <cell r="E182">
            <v>603</v>
          </cell>
        </row>
        <row r="183">
          <cell r="E183">
            <v>767</v>
          </cell>
        </row>
        <row r="184">
          <cell r="E184">
            <v>710</v>
          </cell>
        </row>
      </sheetData>
      <sheetData sheetId="2" refreshError="1">
        <row r="4">
          <cell r="E4">
            <v>44955</v>
          </cell>
        </row>
        <row r="5">
          <cell r="E5">
            <v>0</v>
          </cell>
        </row>
        <row r="6">
          <cell r="E6">
            <v>44955</v>
          </cell>
        </row>
        <row r="7">
          <cell r="E7">
            <v>10648</v>
          </cell>
        </row>
        <row r="8">
          <cell r="E8">
            <v>34307</v>
          </cell>
        </row>
        <row r="9">
          <cell r="E9">
            <v>10914</v>
          </cell>
        </row>
        <row r="10">
          <cell r="E10">
            <v>4067</v>
          </cell>
        </row>
        <row r="11">
          <cell r="E11">
            <v>6847</v>
          </cell>
        </row>
        <row r="12">
          <cell r="E12">
            <v>1103</v>
          </cell>
        </row>
        <row r="13">
          <cell r="E13">
            <v>1163</v>
          </cell>
        </row>
        <row r="14">
          <cell r="E14">
            <v>644</v>
          </cell>
        </row>
        <row r="15">
          <cell r="E15">
            <v>1029</v>
          </cell>
        </row>
        <row r="16">
          <cell r="E16">
            <v>214</v>
          </cell>
        </row>
        <row r="17">
          <cell r="E17">
            <v>384</v>
          </cell>
        </row>
        <row r="18">
          <cell r="E18">
            <v>180</v>
          </cell>
        </row>
        <row r="19">
          <cell r="E19">
            <v>369</v>
          </cell>
        </row>
        <row r="20">
          <cell r="E20">
            <v>340</v>
          </cell>
        </row>
        <row r="21">
          <cell r="E21">
            <v>180</v>
          </cell>
        </row>
        <row r="22">
          <cell r="E22">
            <v>217</v>
          </cell>
        </row>
        <row r="23">
          <cell r="E23">
            <v>231</v>
          </cell>
        </row>
        <row r="24">
          <cell r="E24">
            <v>536</v>
          </cell>
        </row>
        <row r="25">
          <cell r="E25">
            <v>257</v>
          </cell>
        </row>
        <row r="26">
          <cell r="E26">
            <v>3542</v>
          </cell>
        </row>
        <row r="27">
          <cell r="E27">
            <v>471</v>
          </cell>
        </row>
        <row r="28">
          <cell r="E28">
            <v>3071</v>
          </cell>
        </row>
        <row r="29">
          <cell r="E29">
            <v>616</v>
          </cell>
        </row>
        <row r="30">
          <cell r="E30">
            <v>196</v>
          </cell>
        </row>
        <row r="31">
          <cell r="E31">
            <v>318</v>
          </cell>
        </row>
        <row r="32">
          <cell r="E32">
            <v>223</v>
          </cell>
        </row>
        <row r="33">
          <cell r="E33">
            <v>185</v>
          </cell>
        </row>
        <row r="34">
          <cell r="E34">
            <v>224</v>
          </cell>
        </row>
        <row r="35">
          <cell r="E35">
            <v>153</v>
          </cell>
        </row>
        <row r="36">
          <cell r="E36">
            <v>513</v>
          </cell>
        </row>
        <row r="37">
          <cell r="E37">
            <v>269</v>
          </cell>
        </row>
        <row r="38">
          <cell r="E38">
            <v>188</v>
          </cell>
        </row>
        <row r="39">
          <cell r="E39">
            <v>186</v>
          </cell>
        </row>
        <row r="40">
          <cell r="E40">
            <v>3785</v>
          </cell>
        </row>
        <row r="41">
          <cell r="E41">
            <v>976</v>
          </cell>
        </row>
        <row r="42">
          <cell r="E42">
            <v>2809</v>
          </cell>
        </row>
        <row r="43">
          <cell r="E43">
            <v>585</v>
          </cell>
        </row>
        <row r="44">
          <cell r="E44">
            <v>256</v>
          </cell>
        </row>
        <row r="45">
          <cell r="E45">
            <v>172</v>
          </cell>
        </row>
        <row r="46">
          <cell r="E46">
            <v>537</v>
          </cell>
        </row>
        <row r="47">
          <cell r="E47">
            <v>234</v>
          </cell>
        </row>
        <row r="48">
          <cell r="E48">
            <v>274</v>
          </cell>
        </row>
        <row r="49">
          <cell r="E49">
            <v>174</v>
          </cell>
        </row>
        <row r="50">
          <cell r="E50">
            <v>277</v>
          </cell>
        </row>
        <row r="51">
          <cell r="E51">
            <v>300</v>
          </cell>
        </row>
        <row r="52">
          <cell r="E52">
            <v>2459</v>
          </cell>
        </row>
        <row r="53">
          <cell r="E53">
            <v>485</v>
          </cell>
        </row>
        <row r="54">
          <cell r="E54">
            <v>1974</v>
          </cell>
        </row>
        <row r="55">
          <cell r="E55">
            <v>341</v>
          </cell>
        </row>
        <row r="56">
          <cell r="E56">
            <v>303</v>
          </cell>
        </row>
        <row r="57">
          <cell r="E57">
            <v>270</v>
          </cell>
        </row>
        <row r="58">
          <cell r="E58">
            <v>152</v>
          </cell>
        </row>
        <row r="59">
          <cell r="E59">
            <v>174</v>
          </cell>
        </row>
        <row r="60">
          <cell r="E60">
            <v>195</v>
          </cell>
        </row>
        <row r="61">
          <cell r="E61">
            <v>170</v>
          </cell>
        </row>
        <row r="62">
          <cell r="E62">
            <v>177</v>
          </cell>
        </row>
        <row r="63">
          <cell r="E63">
            <v>192</v>
          </cell>
        </row>
        <row r="64">
          <cell r="E64">
            <v>3514</v>
          </cell>
        </row>
        <row r="65">
          <cell r="E65">
            <v>491</v>
          </cell>
        </row>
        <row r="66">
          <cell r="E66">
            <v>3023</v>
          </cell>
        </row>
        <row r="67">
          <cell r="E67">
            <v>673</v>
          </cell>
        </row>
        <row r="68">
          <cell r="E68">
            <v>340</v>
          </cell>
        </row>
        <row r="69">
          <cell r="E69">
            <v>258</v>
          </cell>
        </row>
        <row r="70">
          <cell r="E70">
            <v>242</v>
          </cell>
        </row>
        <row r="71">
          <cell r="E71">
            <v>187</v>
          </cell>
        </row>
        <row r="72">
          <cell r="E72">
            <v>304</v>
          </cell>
        </row>
        <row r="73">
          <cell r="E73">
            <v>183</v>
          </cell>
        </row>
        <row r="74">
          <cell r="E74">
            <v>109</v>
          </cell>
        </row>
        <row r="75">
          <cell r="E75">
            <v>152</v>
          </cell>
        </row>
        <row r="76">
          <cell r="E76">
            <v>177</v>
          </cell>
        </row>
        <row r="77">
          <cell r="E77">
            <v>152</v>
          </cell>
        </row>
        <row r="78">
          <cell r="E78">
            <v>134</v>
          </cell>
        </row>
        <row r="79">
          <cell r="E79">
            <v>112</v>
          </cell>
        </row>
        <row r="80">
          <cell r="E80">
            <v>2623</v>
          </cell>
        </row>
        <row r="81">
          <cell r="E81">
            <v>534</v>
          </cell>
        </row>
        <row r="82">
          <cell r="E82">
            <v>2089</v>
          </cell>
        </row>
        <row r="83">
          <cell r="E83">
            <v>324</v>
          </cell>
        </row>
        <row r="84">
          <cell r="E84">
            <v>307</v>
          </cell>
        </row>
        <row r="85">
          <cell r="E85">
            <v>195</v>
          </cell>
        </row>
        <row r="86">
          <cell r="E86">
            <v>241</v>
          </cell>
        </row>
        <row r="87">
          <cell r="E87">
            <v>188</v>
          </cell>
        </row>
        <row r="88">
          <cell r="E88">
            <v>222</v>
          </cell>
        </row>
        <row r="89">
          <cell r="E89">
            <v>330</v>
          </cell>
        </row>
        <row r="90">
          <cell r="E90">
            <v>282</v>
          </cell>
        </row>
        <row r="91">
          <cell r="E91">
            <v>2238</v>
          </cell>
        </row>
        <row r="92">
          <cell r="E92">
            <v>370</v>
          </cell>
        </row>
        <row r="93">
          <cell r="E93">
            <v>1868</v>
          </cell>
        </row>
        <row r="94">
          <cell r="E94">
            <v>303</v>
          </cell>
        </row>
        <row r="95">
          <cell r="E95">
            <v>177</v>
          </cell>
        </row>
        <row r="96">
          <cell r="E96">
            <v>188</v>
          </cell>
        </row>
        <row r="97">
          <cell r="E97">
            <v>228</v>
          </cell>
        </row>
        <row r="98">
          <cell r="E98">
            <v>127</v>
          </cell>
        </row>
        <row r="99">
          <cell r="E99">
            <v>181</v>
          </cell>
        </row>
        <row r="100">
          <cell r="E100">
            <v>150</v>
          </cell>
        </row>
        <row r="101">
          <cell r="E101">
            <v>219</v>
          </cell>
        </row>
        <row r="102">
          <cell r="E102">
            <v>156</v>
          </cell>
        </row>
        <row r="103">
          <cell r="E103">
            <v>139</v>
          </cell>
        </row>
        <row r="104">
          <cell r="E104">
            <v>1460</v>
          </cell>
        </row>
        <row r="105">
          <cell r="E105">
            <v>391</v>
          </cell>
        </row>
        <row r="106">
          <cell r="E106">
            <v>1069</v>
          </cell>
        </row>
        <row r="107">
          <cell r="E107">
            <v>472</v>
          </cell>
        </row>
        <row r="108">
          <cell r="E108">
            <v>350</v>
          </cell>
        </row>
        <row r="109">
          <cell r="E109">
            <v>247</v>
          </cell>
        </row>
        <row r="110">
          <cell r="E110">
            <v>3003</v>
          </cell>
        </row>
        <row r="111">
          <cell r="E111">
            <v>494</v>
          </cell>
        </row>
        <row r="112">
          <cell r="E112">
            <v>2509</v>
          </cell>
        </row>
        <row r="113">
          <cell r="E113">
            <v>393</v>
          </cell>
        </row>
        <row r="114">
          <cell r="E114">
            <v>152</v>
          </cell>
        </row>
        <row r="115">
          <cell r="E115">
            <v>171</v>
          </cell>
        </row>
        <row r="116">
          <cell r="E116">
            <v>187</v>
          </cell>
        </row>
        <row r="117">
          <cell r="E117">
            <v>336</v>
          </cell>
        </row>
        <row r="118">
          <cell r="E118">
            <v>202</v>
          </cell>
        </row>
        <row r="119">
          <cell r="E119">
            <v>203</v>
          </cell>
        </row>
        <row r="120">
          <cell r="E120">
            <v>221</v>
          </cell>
        </row>
        <row r="121">
          <cell r="E121">
            <v>219</v>
          </cell>
        </row>
        <row r="122">
          <cell r="E122">
            <v>425</v>
          </cell>
        </row>
        <row r="123">
          <cell r="E123">
            <v>3419</v>
          </cell>
        </row>
        <row r="124">
          <cell r="E124">
            <v>613</v>
          </cell>
        </row>
        <row r="125">
          <cell r="E125">
            <v>2806</v>
          </cell>
        </row>
        <row r="126">
          <cell r="E126">
            <v>723</v>
          </cell>
        </row>
        <row r="127">
          <cell r="E127">
            <v>114</v>
          </cell>
        </row>
        <row r="128">
          <cell r="E128">
            <v>267</v>
          </cell>
        </row>
        <row r="129">
          <cell r="E129">
            <v>260</v>
          </cell>
        </row>
        <row r="130">
          <cell r="E130">
            <v>224</v>
          </cell>
        </row>
        <row r="131">
          <cell r="E131">
            <v>175</v>
          </cell>
        </row>
        <row r="132">
          <cell r="E132">
            <v>233</v>
          </cell>
        </row>
        <row r="133">
          <cell r="E133">
            <v>168</v>
          </cell>
        </row>
        <row r="134">
          <cell r="E134">
            <v>150</v>
          </cell>
        </row>
        <row r="135">
          <cell r="E135">
            <v>182</v>
          </cell>
        </row>
        <row r="136">
          <cell r="E136">
            <v>113</v>
          </cell>
        </row>
        <row r="137">
          <cell r="E137">
            <v>197</v>
          </cell>
        </row>
        <row r="138">
          <cell r="E138">
            <v>2012</v>
          </cell>
        </row>
        <row r="139">
          <cell r="E139">
            <v>449</v>
          </cell>
        </row>
        <row r="140">
          <cell r="E140">
            <v>1563</v>
          </cell>
        </row>
        <row r="141">
          <cell r="E141">
            <v>617</v>
          </cell>
        </row>
        <row r="142">
          <cell r="E142">
            <v>237</v>
          </cell>
        </row>
        <row r="143">
          <cell r="E143">
            <v>355</v>
          </cell>
        </row>
        <row r="144">
          <cell r="E144">
            <v>171</v>
          </cell>
        </row>
        <row r="145">
          <cell r="E145">
            <v>183</v>
          </cell>
        </row>
        <row r="146">
          <cell r="E146">
            <v>1594</v>
          </cell>
        </row>
        <row r="147">
          <cell r="E147">
            <v>389</v>
          </cell>
        </row>
        <row r="148">
          <cell r="E148">
            <v>1205</v>
          </cell>
        </row>
        <row r="149">
          <cell r="E149">
            <v>317</v>
          </cell>
        </row>
        <row r="150">
          <cell r="E150">
            <v>136</v>
          </cell>
        </row>
        <row r="151">
          <cell r="E151">
            <v>253</v>
          </cell>
        </row>
        <row r="152">
          <cell r="E152">
            <v>196</v>
          </cell>
        </row>
        <row r="153">
          <cell r="E153">
            <v>303</v>
          </cell>
        </row>
        <row r="154">
          <cell r="E154">
            <v>1190</v>
          </cell>
        </row>
        <row r="155">
          <cell r="E155">
            <v>247</v>
          </cell>
        </row>
        <row r="156">
          <cell r="E156">
            <v>943</v>
          </cell>
        </row>
        <row r="157">
          <cell r="E157">
            <v>403</v>
          </cell>
        </row>
        <row r="158">
          <cell r="E158">
            <v>160</v>
          </cell>
        </row>
        <row r="159">
          <cell r="E159">
            <v>175</v>
          </cell>
        </row>
        <row r="160">
          <cell r="E160">
            <v>205</v>
          </cell>
        </row>
        <row r="161">
          <cell r="E161">
            <v>672</v>
          </cell>
        </row>
        <row r="162">
          <cell r="E162">
            <v>160</v>
          </cell>
        </row>
        <row r="163">
          <cell r="E163">
            <v>512</v>
          </cell>
        </row>
        <row r="164">
          <cell r="E164">
            <v>172</v>
          </cell>
        </row>
        <row r="165">
          <cell r="E165">
            <v>100</v>
          </cell>
        </row>
        <row r="166">
          <cell r="E166">
            <v>94</v>
          </cell>
        </row>
        <row r="167">
          <cell r="E167">
            <v>146</v>
          </cell>
        </row>
        <row r="168">
          <cell r="E168">
            <v>616</v>
          </cell>
        </row>
        <row r="169">
          <cell r="E169">
            <v>173</v>
          </cell>
        </row>
        <row r="170">
          <cell r="E170">
            <v>443</v>
          </cell>
        </row>
        <row r="171">
          <cell r="E171">
            <v>203</v>
          </cell>
        </row>
        <row r="172">
          <cell r="E172">
            <v>126</v>
          </cell>
        </row>
        <row r="173">
          <cell r="E173">
            <v>114</v>
          </cell>
        </row>
        <row r="174">
          <cell r="E174">
            <v>1914</v>
          </cell>
        </row>
        <row r="175">
          <cell r="E175">
            <v>338</v>
          </cell>
        </row>
        <row r="176">
          <cell r="E176">
            <v>1576</v>
          </cell>
        </row>
        <row r="177">
          <cell r="E177">
            <v>214</v>
          </cell>
        </row>
        <row r="178">
          <cell r="E178">
            <v>220</v>
          </cell>
        </row>
        <row r="179">
          <cell r="E179">
            <v>272</v>
          </cell>
        </row>
        <row r="180">
          <cell r="E180">
            <v>168</v>
          </cell>
        </row>
        <row r="181">
          <cell r="E181">
            <v>124</v>
          </cell>
        </row>
        <row r="182">
          <cell r="E182">
            <v>151</v>
          </cell>
        </row>
        <row r="183">
          <cell r="E183">
            <v>265</v>
          </cell>
        </row>
        <row r="184">
          <cell r="E184">
            <v>162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 refreshError="1">
        <row r="4">
          <cell r="E4">
            <v>179524</v>
          </cell>
        </row>
        <row r="5">
          <cell r="E5">
            <v>0</v>
          </cell>
        </row>
        <row r="6">
          <cell r="E6">
            <v>179524</v>
          </cell>
        </row>
        <row r="7">
          <cell r="E7">
            <v>31386</v>
          </cell>
        </row>
        <row r="8">
          <cell r="E8">
            <v>148138</v>
          </cell>
        </row>
        <row r="9">
          <cell r="E9">
            <v>25323</v>
          </cell>
        </row>
        <row r="10">
          <cell r="E10">
            <v>8026</v>
          </cell>
        </row>
        <row r="11">
          <cell r="E11">
            <v>17297</v>
          </cell>
        </row>
        <row r="12">
          <cell r="E12">
            <v>1581</v>
          </cell>
        </row>
        <row r="13">
          <cell r="E13">
            <v>1561</v>
          </cell>
        </row>
        <row r="14">
          <cell r="E14">
            <v>1135</v>
          </cell>
        </row>
        <row r="15">
          <cell r="E15">
            <v>1897</v>
          </cell>
        </row>
        <row r="16">
          <cell r="E16">
            <v>764</v>
          </cell>
        </row>
        <row r="17">
          <cell r="E17">
            <v>1031</v>
          </cell>
        </row>
        <row r="18">
          <cell r="E18">
            <v>720</v>
          </cell>
        </row>
        <row r="19">
          <cell r="E19">
            <v>1027</v>
          </cell>
        </row>
        <row r="20">
          <cell r="E20">
            <v>1194</v>
          </cell>
        </row>
        <row r="21">
          <cell r="E21">
            <v>947</v>
          </cell>
        </row>
        <row r="22">
          <cell r="E22">
            <v>1079</v>
          </cell>
        </row>
        <row r="23">
          <cell r="E23">
            <v>1426</v>
          </cell>
        </row>
        <row r="24">
          <cell r="E24">
            <v>1377</v>
          </cell>
        </row>
        <row r="25">
          <cell r="E25">
            <v>1558</v>
          </cell>
        </row>
        <row r="26">
          <cell r="E26">
            <v>16220</v>
          </cell>
        </row>
        <row r="27">
          <cell r="E27">
            <v>1684</v>
          </cell>
        </row>
        <row r="28">
          <cell r="E28">
            <v>14536</v>
          </cell>
        </row>
        <row r="29">
          <cell r="E29">
            <v>2144</v>
          </cell>
        </row>
        <row r="30">
          <cell r="E30">
            <v>1240</v>
          </cell>
        </row>
        <row r="31">
          <cell r="E31">
            <v>1306</v>
          </cell>
        </row>
        <row r="32">
          <cell r="E32">
            <v>1053</v>
          </cell>
        </row>
        <row r="33">
          <cell r="E33">
            <v>888</v>
          </cell>
        </row>
        <row r="34">
          <cell r="E34">
            <v>1205</v>
          </cell>
        </row>
        <row r="35">
          <cell r="E35">
            <v>688</v>
          </cell>
        </row>
        <row r="36">
          <cell r="E36">
            <v>2906</v>
          </cell>
        </row>
        <row r="37">
          <cell r="E37">
            <v>1318</v>
          </cell>
        </row>
        <row r="38">
          <cell r="E38">
            <v>1201</v>
          </cell>
        </row>
        <row r="39">
          <cell r="E39">
            <v>587</v>
          </cell>
        </row>
        <row r="40">
          <cell r="E40">
            <v>18686</v>
          </cell>
        </row>
        <row r="41">
          <cell r="E41">
            <v>2801</v>
          </cell>
        </row>
        <row r="42">
          <cell r="E42">
            <v>15885</v>
          </cell>
        </row>
        <row r="43">
          <cell r="E43">
            <v>1859</v>
          </cell>
        </row>
        <row r="44">
          <cell r="E44">
            <v>1280</v>
          </cell>
        </row>
        <row r="45">
          <cell r="E45">
            <v>856</v>
          </cell>
        </row>
        <row r="46">
          <cell r="E46">
            <v>3284</v>
          </cell>
        </row>
        <row r="47">
          <cell r="E47">
            <v>1721</v>
          </cell>
        </row>
        <row r="48">
          <cell r="E48">
            <v>1633</v>
          </cell>
        </row>
        <row r="49">
          <cell r="E49">
            <v>1195</v>
          </cell>
        </row>
        <row r="50">
          <cell r="E50">
            <v>1763</v>
          </cell>
        </row>
        <row r="51">
          <cell r="E51">
            <v>2294</v>
          </cell>
        </row>
        <row r="52">
          <cell r="E52">
            <v>10515</v>
          </cell>
        </row>
        <row r="53">
          <cell r="E53">
            <v>2046</v>
          </cell>
        </row>
        <row r="54">
          <cell r="E54">
            <v>8469</v>
          </cell>
        </row>
        <row r="55">
          <cell r="E55">
            <v>1267</v>
          </cell>
        </row>
        <row r="56">
          <cell r="E56">
            <v>1024</v>
          </cell>
        </row>
        <row r="57">
          <cell r="E57">
            <v>1068</v>
          </cell>
        </row>
        <row r="58">
          <cell r="E58">
            <v>720</v>
          </cell>
        </row>
        <row r="59">
          <cell r="E59">
            <v>836</v>
          </cell>
        </row>
        <row r="60">
          <cell r="E60">
            <v>807</v>
          </cell>
        </row>
        <row r="61">
          <cell r="E61">
            <v>790</v>
          </cell>
        </row>
        <row r="62">
          <cell r="E62">
            <v>1029</v>
          </cell>
        </row>
        <row r="63">
          <cell r="E63">
            <v>928</v>
          </cell>
        </row>
        <row r="64">
          <cell r="E64">
            <v>15854</v>
          </cell>
        </row>
        <row r="65">
          <cell r="E65">
            <v>1604</v>
          </cell>
        </row>
        <row r="66">
          <cell r="E66">
            <v>14250</v>
          </cell>
        </row>
        <row r="67">
          <cell r="E67">
            <v>1619</v>
          </cell>
        </row>
        <row r="68">
          <cell r="E68">
            <v>1152</v>
          </cell>
        </row>
        <row r="69">
          <cell r="E69">
            <v>1135</v>
          </cell>
        </row>
        <row r="70">
          <cell r="E70">
            <v>1536</v>
          </cell>
        </row>
        <row r="71">
          <cell r="E71">
            <v>1077</v>
          </cell>
        </row>
        <row r="72">
          <cell r="E72">
            <v>1549</v>
          </cell>
        </row>
        <row r="73">
          <cell r="E73">
            <v>1169</v>
          </cell>
        </row>
        <row r="74">
          <cell r="E74">
            <v>679</v>
          </cell>
        </row>
        <row r="75">
          <cell r="E75">
            <v>615</v>
          </cell>
        </row>
        <row r="76">
          <cell r="E76">
            <v>1002</v>
          </cell>
        </row>
        <row r="77">
          <cell r="E77">
            <v>1076</v>
          </cell>
        </row>
        <row r="78">
          <cell r="E78">
            <v>898</v>
          </cell>
        </row>
        <row r="79">
          <cell r="E79">
            <v>743</v>
          </cell>
        </row>
        <row r="80">
          <cell r="E80">
            <v>12457</v>
          </cell>
        </row>
        <row r="81">
          <cell r="E81">
            <v>1906</v>
          </cell>
        </row>
        <row r="82">
          <cell r="E82">
            <v>10551</v>
          </cell>
        </row>
        <row r="83">
          <cell r="E83">
            <v>1483</v>
          </cell>
        </row>
        <row r="84">
          <cell r="E84">
            <v>1440</v>
          </cell>
        </row>
        <row r="85">
          <cell r="E85">
            <v>933</v>
          </cell>
        </row>
        <row r="86">
          <cell r="E86">
            <v>1060</v>
          </cell>
        </row>
        <row r="87">
          <cell r="E87">
            <v>1181</v>
          </cell>
        </row>
        <row r="88">
          <cell r="E88">
            <v>1364</v>
          </cell>
        </row>
        <row r="89">
          <cell r="E89">
            <v>1826</v>
          </cell>
        </row>
        <row r="90">
          <cell r="E90">
            <v>1264</v>
          </cell>
        </row>
        <row r="91">
          <cell r="E91">
            <v>11447</v>
          </cell>
        </row>
        <row r="92">
          <cell r="E92">
            <v>1576</v>
          </cell>
        </row>
        <row r="93">
          <cell r="E93">
            <v>9871</v>
          </cell>
        </row>
        <row r="94">
          <cell r="E94">
            <v>948</v>
          </cell>
        </row>
        <row r="95">
          <cell r="E95">
            <v>939</v>
          </cell>
        </row>
        <row r="96">
          <cell r="E96">
            <v>1227</v>
          </cell>
        </row>
        <row r="97">
          <cell r="E97">
            <v>1091</v>
          </cell>
        </row>
        <row r="98">
          <cell r="E98">
            <v>900</v>
          </cell>
        </row>
        <row r="99">
          <cell r="E99">
            <v>1191</v>
          </cell>
        </row>
        <row r="100">
          <cell r="E100">
            <v>652</v>
          </cell>
        </row>
        <row r="101">
          <cell r="E101">
            <v>1576</v>
          </cell>
        </row>
        <row r="102">
          <cell r="E102">
            <v>687</v>
          </cell>
        </row>
        <row r="103">
          <cell r="E103">
            <v>660</v>
          </cell>
        </row>
        <row r="104">
          <cell r="E104">
            <v>4883</v>
          </cell>
        </row>
        <row r="105">
          <cell r="E105">
            <v>1138</v>
          </cell>
        </row>
        <row r="106">
          <cell r="E106">
            <v>3745</v>
          </cell>
        </row>
        <row r="107">
          <cell r="E107">
            <v>1440</v>
          </cell>
        </row>
        <row r="108">
          <cell r="E108">
            <v>1219</v>
          </cell>
        </row>
        <row r="109">
          <cell r="E109">
            <v>1086</v>
          </cell>
        </row>
        <row r="110">
          <cell r="E110">
            <v>13066</v>
          </cell>
        </row>
        <row r="111">
          <cell r="E111">
            <v>2286</v>
          </cell>
        </row>
        <row r="112">
          <cell r="E112">
            <v>10780</v>
          </cell>
        </row>
        <row r="113">
          <cell r="E113">
            <v>1708</v>
          </cell>
        </row>
        <row r="114">
          <cell r="E114">
            <v>805</v>
          </cell>
        </row>
        <row r="115">
          <cell r="E115">
            <v>890</v>
          </cell>
        </row>
        <row r="116">
          <cell r="E116">
            <v>1006</v>
          </cell>
        </row>
        <row r="117">
          <cell r="E117">
            <v>1008</v>
          </cell>
        </row>
        <row r="118">
          <cell r="E118">
            <v>1080</v>
          </cell>
        </row>
        <row r="119">
          <cell r="E119">
            <v>752</v>
          </cell>
        </row>
        <row r="120">
          <cell r="E120">
            <v>972</v>
          </cell>
        </row>
        <row r="121">
          <cell r="E121">
            <v>1111</v>
          </cell>
        </row>
        <row r="122">
          <cell r="E122">
            <v>1448</v>
          </cell>
        </row>
        <row r="123">
          <cell r="E123">
            <v>14943</v>
          </cell>
        </row>
        <row r="124">
          <cell r="E124">
            <v>2242</v>
          </cell>
        </row>
        <row r="125">
          <cell r="E125">
            <v>12701</v>
          </cell>
        </row>
        <row r="126">
          <cell r="E126">
            <v>1849</v>
          </cell>
        </row>
        <row r="127">
          <cell r="E127">
            <v>730</v>
          </cell>
        </row>
        <row r="128">
          <cell r="E128">
            <v>1272</v>
          </cell>
        </row>
        <row r="129">
          <cell r="E129">
            <v>1239</v>
          </cell>
        </row>
        <row r="130">
          <cell r="E130">
            <v>981</v>
          </cell>
        </row>
        <row r="131">
          <cell r="E131">
            <v>873</v>
          </cell>
        </row>
        <row r="132">
          <cell r="E132">
            <v>1108</v>
          </cell>
        </row>
        <row r="133">
          <cell r="E133">
            <v>841</v>
          </cell>
        </row>
        <row r="134">
          <cell r="E134">
            <v>885</v>
          </cell>
        </row>
        <row r="135">
          <cell r="E135">
            <v>1114</v>
          </cell>
        </row>
        <row r="136">
          <cell r="E136">
            <v>838</v>
          </cell>
        </row>
        <row r="137">
          <cell r="E137">
            <v>971</v>
          </cell>
        </row>
        <row r="138">
          <cell r="E138">
            <v>8810</v>
          </cell>
        </row>
        <row r="139">
          <cell r="E139">
            <v>1284</v>
          </cell>
        </row>
        <row r="140">
          <cell r="E140">
            <v>7526</v>
          </cell>
        </row>
        <row r="141">
          <cell r="E141">
            <v>2213</v>
          </cell>
        </row>
        <row r="142">
          <cell r="E142">
            <v>1189</v>
          </cell>
        </row>
        <row r="143">
          <cell r="E143">
            <v>1899</v>
          </cell>
        </row>
        <row r="144">
          <cell r="E144">
            <v>1163</v>
          </cell>
        </row>
        <row r="145">
          <cell r="E145">
            <v>1062</v>
          </cell>
        </row>
        <row r="146">
          <cell r="E146">
            <v>6434</v>
          </cell>
        </row>
        <row r="147">
          <cell r="E147">
            <v>1361</v>
          </cell>
        </row>
        <row r="148">
          <cell r="E148">
            <v>5073</v>
          </cell>
        </row>
        <row r="149">
          <cell r="E149">
            <v>1271</v>
          </cell>
        </row>
        <row r="150">
          <cell r="E150">
            <v>801</v>
          </cell>
        </row>
        <row r="151">
          <cell r="E151">
            <v>1259</v>
          </cell>
        </row>
        <row r="152">
          <cell r="E152">
            <v>846</v>
          </cell>
        </row>
        <row r="153">
          <cell r="E153">
            <v>896</v>
          </cell>
        </row>
        <row r="154">
          <cell r="E154">
            <v>5675</v>
          </cell>
        </row>
        <row r="155">
          <cell r="E155">
            <v>822</v>
          </cell>
        </row>
        <row r="156">
          <cell r="E156">
            <v>4853</v>
          </cell>
        </row>
        <row r="157">
          <cell r="E157">
            <v>1540</v>
          </cell>
        </row>
        <row r="158">
          <cell r="E158">
            <v>1326</v>
          </cell>
        </row>
        <row r="159">
          <cell r="E159">
            <v>867</v>
          </cell>
        </row>
        <row r="160">
          <cell r="E160">
            <v>1120</v>
          </cell>
        </row>
        <row r="161">
          <cell r="E161">
            <v>3354</v>
          </cell>
        </row>
        <row r="162">
          <cell r="E162">
            <v>696</v>
          </cell>
        </row>
        <row r="163">
          <cell r="E163">
            <v>2658</v>
          </cell>
        </row>
        <row r="164">
          <cell r="E164">
            <v>914</v>
          </cell>
        </row>
        <row r="165">
          <cell r="E165">
            <v>537</v>
          </cell>
        </row>
        <row r="166">
          <cell r="E166">
            <v>399</v>
          </cell>
        </row>
        <row r="167">
          <cell r="E167">
            <v>808</v>
          </cell>
        </row>
        <row r="168">
          <cell r="E168">
            <v>2843</v>
          </cell>
        </row>
        <row r="169">
          <cell r="E169">
            <v>660</v>
          </cell>
        </row>
        <row r="170">
          <cell r="E170">
            <v>2183</v>
          </cell>
        </row>
        <row r="171">
          <cell r="E171">
            <v>947</v>
          </cell>
        </row>
        <row r="172">
          <cell r="E172">
            <v>739</v>
          </cell>
        </row>
        <row r="173">
          <cell r="E173">
            <v>497</v>
          </cell>
        </row>
        <row r="174">
          <cell r="E174">
            <v>9014</v>
          </cell>
        </row>
        <row r="175">
          <cell r="E175">
            <v>1254</v>
          </cell>
        </row>
        <row r="176">
          <cell r="E176">
            <v>7760</v>
          </cell>
        </row>
        <row r="177">
          <cell r="E177">
            <v>1179</v>
          </cell>
        </row>
        <row r="178">
          <cell r="E178">
            <v>1124</v>
          </cell>
        </row>
        <row r="179">
          <cell r="E179">
            <v>1074</v>
          </cell>
        </row>
        <row r="180">
          <cell r="E180">
            <v>1042</v>
          </cell>
        </row>
        <row r="181">
          <cell r="E181">
            <v>780</v>
          </cell>
        </row>
        <row r="182">
          <cell r="E182">
            <v>746</v>
          </cell>
        </row>
        <row r="183">
          <cell r="E183">
            <v>1070</v>
          </cell>
        </row>
        <row r="184">
          <cell r="E184">
            <v>745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>
        <row r="4">
          <cell r="E4">
            <v>3662.4</v>
          </cell>
        </row>
        <row r="6">
          <cell r="E6">
            <v>3494.6000000000004</v>
          </cell>
        </row>
        <row r="7">
          <cell r="E7">
            <v>0</v>
          </cell>
        </row>
        <row r="8">
          <cell r="E8">
            <v>3494.6000000000004</v>
          </cell>
        </row>
        <row r="9">
          <cell r="E9">
            <v>295.5</v>
          </cell>
        </row>
        <row r="11">
          <cell r="E11">
            <v>295.5</v>
          </cell>
        </row>
        <row r="14">
          <cell r="E14">
            <v>13.1</v>
          </cell>
        </row>
        <row r="15">
          <cell r="E15">
            <v>23.4</v>
          </cell>
        </row>
        <row r="16">
          <cell r="E16">
            <v>12.5</v>
          </cell>
        </row>
        <row r="17">
          <cell r="E17">
            <v>12.1</v>
          </cell>
        </row>
        <row r="18">
          <cell r="E18">
            <v>12</v>
          </cell>
        </row>
        <row r="19">
          <cell r="E19">
            <v>22</v>
          </cell>
        </row>
        <row r="20">
          <cell r="E20">
            <v>36.299999999999997</v>
          </cell>
        </row>
        <row r="21">
          <cell r="E21">
            <v>20.5</v>
          </cell>
        </row>
        <row r="22">
          <cell r="E22">
            <v>30.6</v>
          </cell>
        </row>
        <row r="23">
          <cell r="E23">
            <v>42.4</v>
          </cell>
        </row>
        <row r="24">
          <cell r="E24">
            <v>23.3</v>
          </cell>
        </row>
        <row r="25">
          <cell r="E25">
            <v>47.3</v>
          </cell>
        </row>
        <row r="26">
          <cell r="E26">
            <v>468.3</v>
          </cell>
        </row>
        <row r="28">
          <cell r="E28">
            <v>468.3</v>
          </cell>
        </row>
        <row r="29">
          <cell r="E29">
            <v>64</v>
          </cell>
        </row>
        <row r="30">
          <cell r="E30">
            <v>35.299999999999997</v>
          </cell>
        </row>
        <row r="31">
          <cell r="E31">
            <v>49.3</v>
          </cell>
        </row>
        <row r="32">
          <cell r="E32">
            <v>33.6</v>
          </cell>
        </row>
        <row r="33">
          <cell r="E33">
            <v>23.2</v>
          </cell>
        </row>
        <row r="34">
          <cell r="E34">
            <v>38.6</v>
          </cell>
        </row>
        <row r="35">
          <cell r="E35">
            <v>13.6</v>
          </cell>
        </row>
        <row r="36">
          <cell r="E36">
            <v>119.5</v>
          </cell>
        </row>
        <row r="37">
          <cell r="E37">
            <v>49.6</v>
          </cell>
        </row>
        <row r="38">
          <cell r="E38">
            <v>34.5</v>
          </cell>
        </row>
        <row r="39">
          <cell r="E39">
            <v>7.1</v>
          </cell>
        </row>
        <row r="40">
          <cell r="E40">
            <v>491.3</v>
          </cell>
        </row>
        <row r="42">
          <cell r="E42">
            <v>491.3</v>
          </cell>
        </row>
        <row r="43">
          <cell r="E43">
            <v>40</v>
          </cell>
        </row>
        <row r="44">
          <cell r="E44">
            <v>34.700000000000003</v>
          </cell>
        </row>
        <row r="45">
          <cell r="E45">
            <v>17</v>
          </cell>
        </row>
        <row r="46">
          <cell r="E46">
            <v>119.1</v>
          </cell>
        </row>
        <row r="47">
          <cell r="E47">
            <v>62</v>
          </cell>
        </row>
        <row r="48">
          <cell r="E48">
            <v>49.6</v>
          </cell>
        </row>
        <row r="49">
          <cell r="E49">
            <v>32</v>
          </cell>
        </row>
        <row r="50">
          <cell r="E50">
            <v>53.4</v>
          </cell>
        </row>
        <row r="51">
          <cell r="E51">
            <v>83.5</v>
          </cell>
        </row>
        <row r="52">
          <cell r="E52">
            <v>170.8</v>
          </cell>
        </row>
        <row r="54">
          <cell r="E54">
            <v>170.8</v>
          </cell>
        </row>
        <row r="55">
          <cell r="E55">
            <v>26.3</v>
          </cell>
        </row>
        <row r="56">
          <cell r="E56">
            <v>23.2</v>
          </cell>
        </row>
        <row r="57">
          <cell r="E57">
            <v>23.4</v>
          </cell>
        </row>
        <row r="58">
          <cell r="E58">
            <v>13.5</v>
          </cell>
        </row>
        <row r="59">
          <cell r="E59">
            <v>18.2</v>
          </cell>
        </row>
        <row r="60">
          <cell r="E60">
            <v>13.7</v>
          </cell>
        </row>
        <row r="61">
          <cell r="E61">
            <v>11.9</v>
          </cell>
        </row>
        <row r="62">
          <cell r="E62">
            <v>23.5</v>
          </cell>
        </row>
        <row r="63">
          <cell r="E63">
            <v>17.100000000000001</v>
          </cell>
        </row>
        <row r="64">
          <cell r="E64">
            <v>329.69999999999993</v>
          </cell>
        </row>
        <row r="66">
          <cell r="E66">
            <v>329.69999999999993</v>
          </cell>
        </row>
        <row r="67">
          <cell r="E67">
            <v>16.899999999999999</v>
          </cell>
        </row>
        <row r="68">
          <cell r="E68">
            <v>15.4</v>
          </cell>
        </row>
        <row r="69">
          <cell r="E69">
            <v>26</v>
          </cell>
        </row>
        <row r="70">
          <cell r="E70">
            <v>42.7</v>
          </cell>
        </row>
        <row r="71">
          <cell r="E71">
            <v>25.5</v>
          </cell>
        </row>
        <row r="72">
          <cell r="E72">
            <v>43.3</v>
          </cell>
        </row>
        <row r="73">
          <cell r="E73">
            <v>33.9</v>
          </cell>
        </row>
        <row r="74">
          <cell r="E74">
            <v>12.9</v>
          </cell>
        </row>
        <row r="75">
          <cell r="E75">
            <v>4.2</v>
          </cell>
        </row>
        <row r="76">
          <cell r="E76">
            <v>29.2</v>
          </cell>
        </row>
        <row r="77">
          <cell r="E77">
            <v>34.9</v>
          </cell>
        </row>
        <row r="78">
          <cell r="E78">
            <v>25.9</v>
          </cell>
        </row>
        <row r="79">
          <cell r="E79">
            <v>18.899999999999999</v>
          </cell>
        </row>
        <row r="80">
          <cell r="E80">
            <v>302</v>
          </cell>
        </row>
        <row r="82">
          <cell r="E82">
            <v>302</v>
          </cell>
        </row>
        <row r="83">
          <cell r="E83">
            <v>33.6</v>
          </cell>
        </row>
        <row r="84">
          <cell r="E84">
            <v>40.4</v>
          </cell>
        </row>
        <row r="85">
          <cell r="E85">
            <v>22.6</v>
          </cell>
        </row>
        <row r="86">
          <cell r="E86">
            <v>24.9</v>
          </cell>
        </row>
        <row r="87">
          <cell r="E87">
            <v>32</v>
          </cell>
        </row>
        <row r="88">
          <cell r="E88">
            <v>41.3</v>
          </cell>
        </row>
        <row r="89">
          <cell r="E89">
            <v>71</v>
          </cell>
        </row>
        <row r="90">
          <cell r="E90">
            <v>36.200000000000003</v>
          </cell>
        </row>
        <row r="91">
          <cell r="E91">
            <v>203.20000000000005</v>
          </cell>
        </row>
        <row r="93">
          <cell r="E93">
            <v>203.20000000000005</v>
          </cell>
        </row>
        <row r="94">
          <cell r="E94">
            <v>11.3</v>
          </cell>
        </row>
        <row r="95">
          <cell r="E95">
            <v>15</v>
          </cell>
        </row>
        <row r="96">
          <cell r="E96">
            <v>31.9</v>
          </cell>
        </row>
        <row r="97">
          <cell r="E97">
            <v>26.1</v>
          </cell>
        </row>
        <row r="98">
          <cell r="E98">
            <v>18.3</v>
          </cell>
        </row>
        <row r="99">
          <cell r="E99">
            <v>32.6</v>
          </cell>
        </row>
        <row r="100">
          <cell r="E100">
            <v>7.5</v>
          </cell>
        </row>
        <row r="101">
          <cell r="E101">
            <v>43.4</v>
          </cell>
        </row>
        <row r="102">
          <cell r="E102">
            <v>9.8000000000000007</v>
          </cell>
        </row>
        <row r="103">
          <cell r="E103">
            <v>7.3</v>
          </cell>
        </row>
        <row r="104">
          <cell r="E104">
            <v>59.7</v>
          </cell>
        </row>
        <row r="106">
          <cell r="E106">
            <v>59.7</v>
          </cell>
        </row>
        <row r="107">
          <cell r="E107">
            <v>22.1</v>
          </cell>
        </row>
        <row r="108">
          <cell r="E108">
            <v>24.9</v>
          </cell>
        </row>
        <row r="109">
          <cell r="E109">
            <v>12.7</v>
          </cell>
        </row>
        <row r="110">
          <cell r="E110">
            <v>219.29999999999995</v>
          </cell>
        </row>
        <row r="112">
          <cell r="E112">
            <v>219.29999999999995</v>
          </cell>
        </row>
        <row r="113">
          <cell r="E113">
            <v>35</v>
          </cell>
        </row>
        <row r="114">
          <cell r="E114">
            <v>13.8</v>
          </cell>
        </row>
        <row r="115">
          <cell r="E115">
            <v>18.3</v>
          </cell>
        </row>
        <row r="116">
          <cell r="E116">
            <v>21.3</v>
          </cell>
        </row>
        <row r="117">
          <cell r="E117">
            <v>18.7</v>
          </cell>
        </row>
        <row r="118">
          <cell r="E118">
            <v>25.7</v>
          </cell>
        </row>
        <row r="119">
          <cell r="E119">
            <v>9.1</v>
          </cell>
        </row>
        <row r="120">
          <cell r="E120">
            <v>18.600000000000001</v>
          </cell>
        </row>
        <row r="121">
          <cell r="E121">
            <v>24.5</v>
          </cell>
        </row>
        <row r="122">
          <cell r="E122">
            <v>34.299999999999997</v>
          </cell>
        </row>
        <row r="123">
          <cell r="E123">
            <v>294.59999999999997</v>
          </cell>
        </row>
        <row r="125">
          <cell r="E125">
            <v>294.59999999999997</v>
          </cell>
        </row>
        <row r="126">
          <cell r="E126">
            <v>32.6</v>
          </cell>
        </row>
        <row r="127">
          <cell r="E127">
            <v>8.9</v>
          </cell>
        </row>
        <row r="128">
          <cell r="E128">
            <v>41.2</v>
          </cell>
        </row>
        <row r="129">
          <cell r="E129">
            <v>30.5</v>
          </cell>
        </row>
        <row r="130">
          <cell r="E130">
            <v>29</v>
          </cell>
        </row>
        <row r="131">
          <cell r="E131">
            <v>20.2</v>
          </cell>
        </row>
        <row r="132">
          <cell r="E132">
            <v>28.1</v>
          </cell>
        </row>
        <row r="133">
          <cell r="E133">
            <v>15.7</v>
          </cell>
        </row>
        <row r="134">
          <cell r="E134">
            <v>18.100000000000001</v>
          </cell>
        </row>
        <row r="135">
          <cell r="E135">
            <v>30.9</v>
          </cell>
        </row>
        <row r="136">
          <cell r="E136">
            <v>15.3</v>
          </cell>
        </row>
        <row r="137">
          <cell r="E137">
            <v>24.1</v>
          </cell>
        </row>
        <row r="138">
          <cell r="E138">
            <v>214.20000000000002</v>
          </cell>
        </row>
        <row r="140">
          <cell r="E140">
            <v>214.20000000000002</v>
          </cell>
        </row>
        <row r="141">
          <cell r="E141">
            <v>72.8</v>
          </cell>
        </row>
        <row r="142">
          <cell r="E142">
            <v>30.1</v>
          </cell>
        </row>
        <row r="143">
          <cell r="E143">
            <v>55.9</v>
          </cell>
        </row>
        <row r="144">
          <cell r="E144">
            <v>30.9</v>
          </cell>
        </row>
        <row r="145">
          <cell r="E145">
            <v>24.5</v>
          </cell>
        </row>
        <row r="146">
          <cell r="E146">
            <v>84.3</v>
          </cell>
        </row>
        <row r="148">
          <cell r="E148">
            <v>84.3</v>
          </cell>
        </row>
        <row r="149">
          <cell r="E149">
            <v>26.2</v>
          </cell>
        </row>
        <row r="150">
          <cell r="E150">
            <v>14.2</v>
          </cell>
        </row>
        <row r="151">
          <cell r="E151">
            <v>23.1</v>
          </cell>
        </row>
        <row r="152">
          <cell r="E152">
            <v>13.7</v>
          </cell>
        </row>
        <row r="153">
          <cell r="E153">
            <v>7.1</v>
          </cell>
        </row>
        <row r="154">
          <cell r="E154">
            <v>97.399999999999991</v>
          </cell>
        </row>
        <row r="156">
          <cell r="E156">
            <v>97.399999999999991</v>
          </cell>
        </row>
        <row r="157">
          <cell r="E157">
            <v>28</v>
          </cell>
        </row>
        <row r="158">
          <cell r="E158">
            <v>35.5</v>
          </cell>
        </row>
        <row r="159">
          <cell r="E159">
            <v>12.6</v>
          </cell>
        </row>
        <row r="160">
          <cell r="E160">
            <v>21.3</v>
          </cell>
        </row>
        <row r="161">
          <cell r="E161">
            <v>40.200000000000003</v>
          </cell>
        </row>
        <row r="163">
          <cell r="E163">
            <v>40.200000000000003</v>
          </cell>
        </row>
        <row r="164">
          <cell r="E164">
            <v>16.7</v>
          </cell>
        </row>
        <row r="165">
          <cell r="E165">
            <v>8.1999999999999993</v>
          </cell>
        </row>
        <row r="166">
          <cell r="E166">
            <v>2.8</v>
          </cell>
        </row>
        <row r="167">
          <cell r="E167">
            <v>12.5</v>
          </cell>
        </row>
        <row r="168">
          <cell r="E168">
            <v>29.3</v>
          </cell>
        </row>
        <row r="170">
          <cell r="E170">
            <v>29.3</v>
          </cell>
        </row>
        <row r="171">
          <cell r="E171">
            <v>10.8</v>
          </cell>
        </row>
        <row r="172">
          <cell r="E172">
            <v>13.3</v>
          </cell>
        </row>
        <row r="173">
          <cell r="E173">
            <v>5.2</v>
          </cell>
        </row>
        <row r="174">
          <cell r="E174">
            <v>194.8</v>
          </cell>
        </row>
        <row r="176">
          <cell r="E176">
            <v>194.8</v>
          </cell>
        </row>
        <row r="177">
          <cell r="E177">
            <v>39.200000000000003</v>
          </cell>
        </row>
        <row r="178">
          <cell r="E178">
            <v>37.700000000000003</v>
          </cell>
        </row>
        <row r="179">
          <cell r="E179">
            <v>22.8</v>
          </cell>
        </row>
        <row r="180">
          <cell r="E180">
            <v>30.1</v>
          </cell>
        </row>
        <row r="181">
          <cell r="E181">
            <v>14.5</v>
          </cell>
        </row>
        <row r="182">
          <cell r="E182">
            <v>14.9</v>
          </cell>
        </row>
        <row r="183">
          <cell r="E183">
            <v>21.7</v>
          </cell>
        </row>
        <row r="184">
          <cell r="E184">
            <v>13.9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>
        <row r="4">
          <cell r="E4">
            <v>375575.64000000007</v>
          </cell>
        </row>
        <row r="5">
          <cell r="E5">
            <v>0</v>
          </cell>
        </row>
        <row r="6">
          <cell r="E6">
            <v>375575.64000000007</v>
          </cell>
        </row>
        <row r="7">
          <cell r="E7">
            <v>1853.76</v>
          </cell>
        </row>
        <row r="8">
          <cell r="E8">
            <v>373721.88000000006</v>
          </cell>
        </row>
        <row r="9">
          <cell r="E9">
            <v>19947.699999999997</v>
          </cell>
        </row>
        <row r="10">
          <cell r="E10">
            <v>1853.76</v>
          </cell>
        </row>
        <row r="11">
          <cell r="E11">
            <v>18093.939999999999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418.43</v>
          </cell>
        </row>
        <row r="17">
          <cell r="E17">
            <v>1260.0999999999999</v>
          </cell>
        </row>
        <row r="18">
          <cell r="E18">
            <v>1020.6</v>
          </cell>
        </row>
        <row r="19">
          <cell r="E19">
            <v>1189.79</v>
          </cell>
        </row>
        <row r="20">
          <cell r="E20">
            <v>1820.32</v>
          </cell>
        </row>
        <row r="21">
          <cell r="E21">
            <v>1674.46</v>
          </cell>
        </row>
        <row r="22">
          <cell r="E22">
            <v>1326.06</v>
          </cell>
        </row>
        <row r="23">
          <cell r="E23">
            <v>4172.91</v>
          </cell>
        </row>
        <row r="24">
          <cell r="E24">
            <v>1416.99</v>
          </cell>
        </row>
        <row r="25">
          <cell r="E25">
            <v>3794.28</v>
          </cell>
        </row>
        <row r="26">
          <cell r="E26">
            <v>22357.320000000003</v>
          </cell>
        </row>
        <row r="27">
          <cell r="E27">
            <v>0</v>
          </cell>
        </row>
        <row r="28">
          <cell r="E28">
            <v>22357.320000000003</v>
          </cell>
        </row>
        <row r="29">
          <cell r="E29">
            <v>2138.42</v>
          </cell>
        </row>
        <row r="30">
          <cell r="E30">
            <v>1497.69</v>
          </cell>
        </row>
        <row r="31">
          <cell r="E31">
            <v>3162.85</v>
          </cell>
        </row>
        <row r="32">
          <cell r="E32">
            <v>2011.79</v>
          </cell>
        </row>
        <row r="33">
          <cell r="E33">
            <v>1710.45</v>
          </cell>
        </row>
        <row r="34">
          <cell r="E34">
            <v>2762.25</v>
          </cell>
        </row>
        <row r="35">
          <cell r="E35">
            <v>754.43</v>
          </cell>
        </row>
        <row r="36">
          <cell r="E36">
            <v>3699.24</v>
          </cell>
        </row>
        <row r="37">
          <cell r="E37">
            <v>2779.26</v>
          </cell>
        </row>
        <row r="38">
          <cell r="E38">
            <v>1415.28</v>
          </cell>
        </row>
        <row r="39">
          <cell r="E39">
            <v>425.66</v>
          </cell>
        </row>
        <row r="40">
          <cell r="E40">
            <v>28024.700000000004</v>
          </cell>
        </row>
        <row r="41">
          <cell r="E41">
            <v>0</v>
          </cell>
        </row>
        <row r="42">
          <cell r="E42">
            <v>28024.700000000004</v>
          </cell>
        </row>
        <row r="43">
          <cell r="E43">
            <v>1519.34</v>
          </cell>
        </row>
        <row r="44">
          <cell r="E44">
            <v>2480.91</v>
          </cell>
        </row>
        <row r="45">
          <cell r="E45">
            <v>1649.04</v>
          </cell>
        </row>
        <row r="46">
          <cell r="E46">
            <v>5983.79</v>
          </cell>
        </row>
        <row r="47">
          <cell r="E47">
            <v>3216.1</v>
          </cell>
        </row>
        <row r="48">
          <cell r="E48">
            <v>2809.47</v>
          </cell>
        </row>
        <row r="49">
          <cell r="E49">
            <v>2730.06</v>
          </cell>
        </row>
        <row r="50">
          <cell r="E50">
            <v>1885.89</v>
          </cell>
        </row>
        <row r="51">
          <cell r="E51">
            <v>5750.1</v>
          </cell>
        </row>
        <row r="52">
          <cell r="E52">
            <v>14467.53</v>
          </cell>
        </row>
        <row r="53">
          <cell r="E53">
            <v>0</v>
          </cell>
        </row>
        <row r="54">
          <cell r="E54">
            <v>14467.53</v>
          </cell>
        </row>
        <row r="55">
          <cell r="E55">
            <v>888.99</v>
          </cell>
        </row>
        <row r="56">
          <cell r="E56">
            <v>643.92999999999995</v>
          </cell>
        </row>
        <row r="57">
          <cell r="E57">
            <v>688.94</v>
          </cell>
        </row>
        <row r="58">
          <cell r="E58">
            <v>557.6</v>
          </cell>
        </row>
        <row r="59">
          <cell r="E59">
            <v>1216.9100000000001</v>
          </cell>
        </row>
        <row r="60">
          <cell r="E60">
            <v>1541.34</v>
          </cell>
        </row>
        <row r="61">
          <cell r="E61">
            <v>1906.47</v>
          </cell>
        </row>
        <row r="62">
          <cell r="E62">
            <v>4226.8500000000004</v>
          </cell>
        </row>
        <row r="63">
          <cell r="E63">
            <v>2796.5</v>
          </cell>
        </row>
        <row r="64">
          <cell r="E64">
            <v>31657.229999999996</v>
          </cell>
        </row>
        <row r="65">
          <cell r="E65">
            <v>0</v>
          </cell>
        </row>
        <row r="66">
          <cell r="E66">
            <v>31657.229999999996</v>
          </cell>
        </row>
        <row r="67">
          <cell r="E67">
            <v>1518.71</v>
          </cell>
        </row>
        <row r="68">
          <cell r="E68">
            <v>1917.02</v>
          </cell>
        </row>
        <row r="69">
          <cell r="E69">
            <v>2079.96</v>
          </cell>
        </row>
        <row r="70">
          <cell r="E70">
            <v>3779.36</v>
          </cell>
        </row>
        <row r="71">
          <cell r="E71">
            <v>2874.7</v>
          </cell>
        </row>
        <row r="72">
          <cell r="E72">
            <v>3836.86</v>
          </cell>
        </row>
        <row r="73">
          <cell r="E73">
            <v>1582.76</v>
          </cell>
        </row>
        <row r="74">
          <cell r="E74">
            <v>1867.87</v>
          </cell>
        </row>
        <row r="75">
          <cell r="E75">
            <v>1295.98</v>
          </cell>
        </row>
        <row r="76">
          <cell r="E76">
            <v>3550.09</v>
          </cell>
        </row>
        <row r="77">
          <cell r="E77">
            <v>2225.66</v>
          </cell>
        </row>
        <row r="78">
          <cell r="E78">
            <v>2018.05</v>
          </cell>
        </row>
        <row r="79">
          <cell r="E79">
            <v>3110.21</v>
          </cell>
        </row>
        <row r="80">
          <cell r="E80">
            <v>31172.789999999997</v>
          </cell>
        </row>
        <row r="81">
          <cell r="E81">
            <v>0</v>
          </cell>
        </row>
        <row r="82">
          <cell r="E82">
            <v>31172.789999999997</v>
          </cell>
        </row>
        <row r="83">
          <cell r="E83">
            <v>2933.7</v>
          </cell>
        </row>
        <row r="84">
          <cell r="E84">
            <v>3752.45</v>
          </cell>
        </row>
        <row r="85">
          <cell r="E85">
            <v>1504.5</v>
          </cell>
        </row>
        <row r="86">
          <cell r="E86">
            <v>2335.9</v>
          </cell>
        </row>
        <row r="87">
          <cell r="E87">
            <v>2645.98</v>
          </cell>
        </row>
        <row r="88">
          <cell r="E88">
            <v>5011.28</v>
          </cell>
        </row>
        <row r="89">
          <cell r="E89">
            <v>7710.92</v>
          </cell>
        </row>
        <row r="90">
          <cell r="E90">
            <v>5278.06</v>
          </cell>
        </row>
        <row r="91">
          <cell r="E91">
            <v>43913.920000000006</v>
          </cell>
        </row>
        <row r="92">
          <cell r="E92">
            <v>0</v>
          </cell>
        </row>
        <row r="93">
          <cell r="E93">
            <v>43913.920000000006</v>
          </cell>
        </row>
        <row r="94">
          <cell r="E94">
            <v>3846.41</v>
          </cell>
        </row>
        <row r="95">
          <cell r="E95">
            <v>3669.51</v>
          </cell>
        </row>
        <row r="96">
          <cell r="E96">
            <v>5247.93</v>
          </cell>
        </row>
        <row r="97">
          <cell r="E97">
            <v>7448.9</v>
          </cell>
        </row>
        <row r="98">
          <cell r="E98">
            <v>4107.29</v>
          </cell>
        </row>
        <row r="99">
          <cell r="E99">
            <v>4423.29</v>
          </cell>
        </row>
        <row r="100">
          <cell r="E100">
            <v>3427.95</v>
          </cell>
        </row>
        <row r="101">
          <cell r="E101">
            <v>8514.35</v>
          </cell>
        </row>
        <row r="102">
          <cell r="E102">
            <v>1895.35</v>
          </cell>
        </row>
        <row r="103">
          <cell r="E103">
            <v>1332.94</v>
          </cell>
        </row>
        <row r="104">
          <cell r="E104">
            <v>19001.64</v>
          </cell>
        </row>
        <row r="105">
          <cell r="E105">
            <v>0</v>
          </cell>
        </row>
        <row r="106">
          <cell r="E106">
            <v>19001.64</v>
          </cell>
        </row>
        <row r="107">
          <cell r="E107">
            <v>6909.92</v>
          </cell>
        </row>
        <row r="108">
          <cell r="E108">
            <v>5322.16</v>
          </cell>
        </row>
        <row r="109">
          <cell r="E109">
            <v>6769.56</v>
          </cell>
        </row>
        <row r="110">
          <cell r="E110">
            <v>28292.85</v>
          </cell>
        </row>
        <row r="111">
          <cell r="E111">
            <v>0</v>
          </cell>
        </row>
        <row r="112">
          <cell r="E112">
            <v>28292.85</v>
          </cell>
        </row>
        <row r="113">
          <cell r="E113">
            <v>4338.88</v>
          </cell>
        </row>
        <row r="114">
          <cell r="E114">
            <v>3931.15</v>
          </cell>
        </row>
        <row r="115">
          <cell r="E115">
            <v>1439.42</v>
          </cell>
        </row>
        <row r="116">
          <cell r="E116">
            <v>2272.64</v>
          </cell>
        </row>
        <row r="117">
          <cell r="E117">
            <v>1661.85</v>
          </cell>
        </row>
        <row r="118">
          <cell r="E118">
            <v>4048.6</v>
          </cell>
        </row>
        <row r="119">
          <cell r="E119">
            <v>2121.42</v>
          </cell>
        </row>
        <row r="120">
          <cell r="E120">
            <v>1716.3</v>
          </cell>
        </row>
        <row r="121">
          <cell r="E121">
            <v>3232.75</v>
          </cell>
        </row>
        <row r="122">
          <cell r="E122">
            <v>3529.84</v>
          </cell>
        </row>
        <row r="123">
          <cell r="E123">
            <v>27669.040000000001</v>
          </cell>
        </row>
        <row r="124">
          <cell r="E124">
            <v>0</v>
          </cell>
        </row>
        <row r="125">
          <cell r="E125">
            <v>27669.040000000001</v>
          </cell>
        </row>
        <row r="126">
          <cell r="E126">
            <v>1162.29</v>
          </cell>
        </row>
        <row r="127">
          <cell r="E127">
            <v>1862.84</v>
          </cell>
        </row>
        <row r="128">
          <cell r="E128">
            <v>2351.83</v>
          </cell>
        </row>
        <row r="129">
          <cell r="E129">
            <v>2472.16</v>
          </cell>
        </row>
        <row r="130">
          <cell r="E130">
            <v>1502.16</v>
          </cell>
        </row>
        <row r="131">
          <cell r="E131">
            <v>1708.99</v>
          </cell>
        </row>
        <row r="132">
          <cell r="E132">
            <v>2183.3200000000002</v>
          </cell>
        </row>
        <row r="133">
          <cell r="E133">
            <v>2798.94</v>
          </cell>
        </row>
        <row r="134">
          <cell r="E134">
            <v>4406.1499999999996</v>
          </cell>
        </row>
        <row r="135">
          <cell r="E135">
            <v>2698.88</v>
          </cell>
        </row>
        <row r="136">
          <cell r="E136">
            <v>2228.7399999999998</v>
          </cell>
        </row>
        <row r="137">
          <cell r="E137">
            <v>2292.7399999999998</v>
          </cell>
        </row>
        <row r="138">
          <cell r="E138">
            <v>18843.689999999999</v>
          </cell>
        </row>
        <row r="139">
          <cell r="E139">
            <v>0</v>
          </cell>
        </row>
        <row r="140">
          <cell r="E140">
            <v>18843.689999999999</v>
          </cell>
        </row>
        <row r="141">
          <cell r="E141">
            <v>4732.45</v>
          </cell>
        </row>
        <row r="142">
          <cell r="E142">
            <v>1970.32</v>
          </cell>
        </row>
        <row r="143">
          <cell r="E143">
            <v>5651.44</v>
          </cell>
        </row>
        <row r="144">
          <cell r="E144">
            <v>3756.15</v>
          </cell>
        </row>
        <row r="145">
          <cell r="E145">
            <v>2733.33</v>
          </cell>
        </row>
        <row r="146">
          <cell r="E146">
            <v>11035.46</v>
          </cell>
        </row>
        <row r="147">
          <cell r="E147">
            <v>0</v>
          </cell>
        </row>
        <row r="148">
          <cell r="E148">
            <v>11035.46</v>
          </cell>
        </row>
        <row r="149">
          <cell r="E149">
            <v>2873.12</v>
          </cell>
        </row>
        <row r="150">
          <cell r="E150">
            <v>1139.3599999999999</v>
          </cell>
        </row>
        <row r="151">
          <cell r="E151">
            <v>4262.71</v>
          </cell>
        </row>
        <row r="152">
          <cell r="E152">
            <v>1842.7</v>
          </cell>
        </row>
        <row r="153">
          <cell r="E153">
            <v>917.57</v>
          </cell>
        </row>
        <row r="154">
          <cell r="E154">
            <v>20014.21</v>
          </cell>
        </row>
        <row r="155">
          <cell r="E155">
            <v>0</v>
          </cell>
        </row>
        <row r="156">
          <cell r="E156">
            <v>20014.21</v>
          </cell>
        </row>
        <row r="157">
          <cell r="E157">
            <v>7115.93</v>
          </cell>
        </row>
        <row r="158">
          <cell r="E158">
            <v>4826.1899999999996</v>
          </cell>
        </row>
        <row r="159">
          <cell r="E159">
            <v>2147.27</v>
          </cell>
        </row>
        <row r="160">
          <cell r="E160">
            <v>5924.82</v>
          </cell>
        </row>
        <row r="161">
          <cell r="E161">
            <v>14417.550000000001</v>
          </cell>
        </row>
        <row r="162">
          <cell r="E162">
            <v>0</v>
          </cell>
        </row>
        <row r="163">
          <cell r="E163">
            <v>14417.550000000001</v>
          </cell>
        </row>
        <row r="164">
          <cell r="E164">
            <v>4381.3500000000004</v>
          </cell>
        </row>
        <row r="165">
          <cell r="E165">
            <v>2731.01</v>
          </cell>
        </row>
        <row r="166">
          <cell r="E166">
            <v>4263.76</v>
          </cell>
        </row>
        <row r="167">
          <cell r="E167">
            <v>3041.43</v>
          </cell>
        </row>
        <row r="168">
          <cell r="E168">
            <v>21199.14</v>
          </cell>
        </row>
        <row r="169">
          <cell r="E169">
            <v>0</v>
          </cell>
        </row>
        <row r="170">
          <cell r="E170">
            <v>21199.14</v>
          </cell>
        </row>
        <row r="171">
          <cell r="E171">
            <v>10549.99</v>
          </cell>
        </row>
        <row r="172">
          <cell r="E172">
            <v>4454.9799999999996</v>
          </cell>
        </row>
        <row r="173">
          <cell r="E173">
            <v>6194.17</v>
          </cell>
        </row>
        <row r="174">
          <cell r="E174">
            <v>23560.87</v>
          </cell>
        </row>
        <row r="175">
          <cell r="E175">
            <v>0</v>
          </cell>
        </row>
        <row r="176">
          <cell r="E176">
            <v>23560.87</v>
          </cell>
        </row>
        <row r="177">
          <cell r="E177">
            <v>3343.07</v>
          </cell>
        </row>
        <row r="178">
          <cell r="E178">
            <v>3624.17</v>
          </cell>
        </row>
        <row r="179">
          <cell r="E179">
            <v>2572.23</v>
          </cell>
        </row>
        <row r="180">
          <cell r="E180">
            <v>3222.5</v>
          </cell>
        </row>
        <row r="181">
          <cell r="E181">
            <v>2529.9299999999998</v>
          </cell>
        </row>
        <row r="182">
          <cell r="E182">
            <v>2152.21</v>
          </cell>
        </row>
        <row r="183">
          <cell r="E183">
            <v>3655.05</v>
          </cell>
        </row>
        <row r="184">
          <cell r="E184">
            <v>2461.71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 refreshError="1">
        <row r="4">
          <cell r="E4">
            <v>2515798</v>
          </cell>
        </row>
        <row r="6">
          <cell r="E6">
            <v>2515798</v>
          </cell>
        </row>
        <row r="7">
          <cell r="E7">
            <v>277069</v>
          </cell>
        </row>
        <row r="8">
          <cell r="E8">
            <v>2238729</v>
          </cell>
        </row>
        <row r="9">
          <cell r="E9">
            <v>301163</v>
          </cell>
        </row>
        <row r="10">
          <cell r="E10">
            <v>62032</v>
          </cell>
        </row>
        <row r="11">
          <cell r="E11">
            <v>239131</v>
          </cell>
        </row>
        <row r="12">
          <cell r="E12">
            <v>19568</v>
          </cell>
        </row>
        <row r="13">
          <cell r="E13">
            <v>21063</v>
          </cell>
        </row>
        <row r="14">
          <cell r="E14">
            <v>13503</v>
          </cell>
        </row>
        <row r="15">
          <cell r="E15">
            <v>24200</v>
          </cell>
        </row>
        <row r="16">
          <cell r="E16">
            <v>10714</v>
          </cell>
        </row>
        <row r="17">
          <cell r="E17">
            <v>14942</v>
          </cell>
        </row>
        <row r="18">
          <cell r="E18">
            <v>10352</v>
          </cell>
        </row>
        <row r="19">
          <cell r="E19">
            <v>14135</v>
          </cell>
        </row>
        <row r="20">
          <cell r="E20">
            <v>17422</v>
          </cell>
        </row>
        <row r="21">
          <cell r="E21">
            <v>15052</v>
          </cell>
        </row>
        <row r="22">
          <cell r="E22">
            <v>16026</v>
          </cell>
        </row>
        <row r="23">
          <cell r="E23">
            <v>20761</v>
          </cell>
        </row>
        <row r="24">
          <cell r="E24">
            <v>18598</v>
          </cell>
        </row>
        <row r="25">
          <cell r="E25">
            <v>22795</v>
          </cell>
        </row>
        <row r="26">
          <cell r="E26">
            <v>229904</v>
          </cell>
        </row>
        <row r="27">
          <cell r="E27">
            <v>16249</v>
          </cell>
        </row>
        <row r="28">
          <cell r="E28">
            <v>213655</v>
          </cell>
        </row>
        <row r="29">
          <cell r="E29">
            <v>31560</v>
          </cell>
        </row>
        <row r="30">
          <cell r="E30">
            <v>17334</v>
          </cell>
        </row>
        <row r="31">
          <cell r="E31">
            <v>21016</v>
          </cell>
        </row>
        <row r="32">
          <cell r="E32">
            <v>15770</v>
          </cell>
        </row>
        <row r="33">
          <cell r="E33">
            <v>12889</v>
          </cell>
        </row>
        <row r="34">
          <cell r="E34">
            <v>19357</v>
          </cell>
        </row>
        <row r="35">
          <cell r="E35">
            <v>10320</v>
          </cell>
        </row>
        <row r="36">
          <cell r="E36">
            <v>41393</v>
          </cell>
        </row>
        <row r="37">
          <cell r="E37">
            <v>18764</v>
          </cell>
        </row>
        <row r="38">
          <cell r="E38">
            <v>17831</v>
          </cell>
        </row>
        <row r="39">
          <cell r="E39">
            <v>7421</v>
          </cell>
        </row>
        <row r="40">
          <cell r="E40">
            <v>271463</v>
          </cell>
        </row>
        <row r="41">
          <cell r="E41">
            <v>23934</v>
          </cell>
        </row>
        <row r="42">
          <cell r="E42">
            <v>247529</v>
          </cell>
        </row>
        <row r="43">
          <cell r="E43">
            <v>27058</v>
          </cell>
        </row>
        <row r="44">
          <cell r="E44">
            <v>18092</v>
          </cell>
        </row>
        <row r="45">
          <cell r="E45">
            <v>12628</v>
          </cell>
        </row>
        <row r="46">
          <cell r="E46">
            <v>55666</v>
          </cell>
        </row>
        <row r="47">
          <cell r="E47">
            <v>26409</v>
          </cell>
        </row>
        <row r="48">
          <cell r="E48">
            <v>25380</v>
          </cell>
        </row>
        <row r="49">
          <cell r="E49">
            <v>18602</v>
          </cell>
        </row>
        <row r="50">
          <cell r="E50">
            <v>27529</v>
          </cell>
        </row>
        <row r="51">
          <cell r="E51">
            <v>36165</v>
          </cell>
        </row>
        <row r="52">
          <cell r="E52">
            <v>146623</v>
          </cell>
        </row>
        <row r="53">
          <cell r="E53">
            <v>18743</v>
          </cell>
        </row>
        <row r="54">
          <cell r="E54">
            <v>127880</v>
          </cell>
        </row>
        <row r="55">
          <cell r="E55">
            <v>19482</v>
          </cell>
        </row>
        <row r="56">
          <cell r="E56">
            <v>15415</v>
          </cell>
        </row>
        <row r="57">
          <cell r="E57">
            <v>14988</v>
          </cell>
        </row>
        <row r="58">
          <cell r="E58">
            <v>10803</v>
          </cell>
        </row>
        <row r="59">
          <cell r="E59">
            <v>12439</v>
          </cell>
        </row>
        <row r="60">
          <cell r="E60">
            <v>12069</v>
          </cell>
        </row>
        <row r="61">
          <cell r="E61">
            <v>12414</v>
          </cell>
        </row>
        <row r="62">
          <cell r="E62">
            <v>16333</v>
          </cell>
        </row>
        <row r="63">
          <cell r="E63">
            <v>13937</v>
          </cell>
        </row>
        <row r="64">
          <cell r="E64">
            <v>235354</v>
          </cell>
        </row>
        <row r="65">
          <cell r="E65">
            <v>14822</v>
          </cell>
        </row>
        <row r="66">
          <cell r="E66">
            <v>220532</v>
          </cell>
        </row>
        <row r="67">
          <cell r="E67">
            <v>24351</v>
          </cell>
        </row>
        <row r="68">
          <cell r="E68">
            <v>16397</v>
          </cell>
        </row>
        <row r="69">
          <cell r="E69">
            <v>16633</v>
          </cell>
        </row>
        <row r="70">
          <cell r="E70">
            <v>25149</v>
          </cell>
        </row>
        <row r="71">
          <cell r="E71">
            <v>17758</v>
          </cell>
        </row>
        <row r="72">
          <cell r="E72">
            <v>23577</v>
          </cell>
        </row>
        <row r="73">
          <cell r="E73">
            <v>19056</v>
          </cell>
        </row>
        <row r="74">
          <cell r="E74">
            <v>10622</v>
          </cell>
        </row>
        <row r="75">
          <cell r="E75">
            <v>8008</v>
          </cell>
        </row>
        <row r="76">
          <cell r="E76">
            <v>15907</v>
          </cell>
        </row>
        <row r="77">
          <cell r="E77">
            <v>17339</v>
          </cell>
        </row>
        <row r="78">
          <cell r="E78">
            <v>14551</v>
          </cell>
        </row>
        <row r="79">
          <cell r="E79">
            <v>11184</v>
          </cell>
        </row>
        <row r="80">
          <cell r="E80">
            <v>189907</v>
          </cell>
        </row>
        <row r="81">
          <cell r="E81">
            <v>17468</v>
          </cell>
        </row>
        <row r="82">
          <cell r="E82">
            <v>172439</v>
          </cell>
        </row>
        <row r="83">
          <cell r="E83">
            <v>23106</v>
          </cell>
        </row>
        <row r="84">
          <cell r="E84">
            <v>21717</v>
          </cell>
        </row>
        <row r="85">
          <cell r="E85">
            <v>16932</v>
          </cell>
        </row>
        <row r="86">
          <cell r="E86">
            <v>17350</v>
          </cell>
        </row>
        <row r="87">
          <cell r="E87">
            <v>21060</v>
          </cell>
        </row>
        <row r="88">
          <cell r="E88">
            <v>22399</v>
          </cell>
        </row>
        <row r="89">
          <cell r="E89">
            <v>29105</v>
          </cell>
        </row>
        <row r="90">
          <cell r="E90">
            <v>20770</v>
          </cell>
        </row>
        <row r="91">
          <cell r="E91">
            <v>160325</v>
          </cell>
        </row>
        <row r="92">
          <cell r="E92">
            <v>14349</v>
          </cell>
        </row>
        <row r="93">
          <cell r="E93">
            <v>145976</v>
          </cell>
        </row>
        <row r="94">
          <cell r="E94">
            <v>13402</v>
          </cell>
        </row>
        <row r="95">
          <cell r="E95">
            <v>14223</v>
          </cell>
        </row>
        <row r="96">
          <cell r="E96">
            <v>18693</v>
          </cell>
        </row>
        <row r="97">
          <cell r="E97">
            <v>16105</v>
          </cell>
        </row>
        <row r="98">
          <cell r="E98">
            <v>13049</v>
          </cell>
        </row>
        <row r="99">
          <cell r="E99">
            <v>18431</v>
          </cell>
        </row>
        <row r="100">
          <cell r="E100">
            <v>9337</v>
          </cell>
        </row>
        <row r="101">
          <cell r="E101">
            <v>24055</v>
          </cell>
        </row>
        <row r="102">
          <cell r="E102">
            <v>9320</v>
          </cell>
        </row>
        <row r="103">
          <cell r="E103">
            <v>9361</v>
          </cell>
        </row>
        <row r="104">
          <cell r="E104">
            <v>62084</v>
          </cell>
        </row>
        <row r="105">
          <cell r="E105">
            <v>10478</v>
          </cell>
        </row>
        <row r="106">
          <cell r="E106">
            <v>51606</v>
          </cell>
        </row>
        <row r="107">
          <cell r="E107">
            <v>19701</v>
          </cell>
        </row>
        <row r="108">
          <cell r="E108">
            <v>17180</v>
          </cell>
        </row>
        <row r="109">
          <cell r="E109">
            <v>14725</v>
          </cell>
        </row>
        <row r="110">
          <cell r="E110">
            <v>179149</v>
          </cell>
        </row>
        <row r="111">
          <cell r="E111">
            <v>22802</v>
          </cell>
        </row>
        <row r="112">
          <cell r="E112">
            <v>156347</v>
          </cell>
        </row>
        <row r="113">
          <cell r="E113">
            <v>23422</v>
          </cell>
        </row>
        <row r="114">
          <cell r="E114">
            <v>11323</v>
          </cell>
        </row>
        <row r="115">
          <cell r="E115">
            <v>12990</v>
          </cell>
        </row>
        <row r="116">
          <cell r="E116">
            <v>14633</v>
          </cell>
        </row>
        <row r="117">
          <cell r="E117">
            <v>14309</v>
          </cell>
        </row>
        <row r="118">
          <cell r="E118">
            <v>16862</v>
          </cell>
        </row>
        <row r="119">
          <cell r="E119">
            <v>10548</v>
          </cell>
        </row>
        <row r="120">
          <cell r="E120">
            <v>14584</v>
          </cell>
        </row>
        <row r="121">
          <cell r="E121">
            <v>16400</v>
          </cell>
        </row>
        <row r="122">
          <cell r="E122">
            <v>21276</v>
          </cell>
        </row>
        <row r="123">
          <cell r="E123">
            <v>209707</v>
          </cell>
        </row>
        <row r="124">
          <cell r="E124">
            <v>18779</v>
          </cell>
        </row>
        <row r="125">
          <cell r="E125">
            <v>190928</v>
          </cell>
        </row>
        <row r="126">
          <cell r="E126">
            <v>25777</v>
          </cell>
        </row>
        <row r="127">
          <cell r="E127">
            <v>9892</v>
          </cell>
        </row>
        <row r="128">
          <cell r="E128">
            <v>19641</v>
          </cell>
        </row>
        <row r="129">
          <cell r="E129">
            <v>19175</v>
          </cell>
        </row>
        <row r="130">
          <cell r="E130">
            <v>15589</v>
          </cell>
        </row>
        <row r="131">
          <cell r="E131">
            <v>12382</v>
          </cell>
        </row>
        <row r="132">
          <cell r="E132">
            <v>16335</v>
          </cell>
        </row>
        <row r="133">
          <cell r="E133">
            <v>12590</v>
          </cell>
        </row>
        <row r="134">
          <cell r="E134">
            <v>13781</v>
          </cell>
        </row>
        <row r="135">
          <cell r="E135">
            <v>17782</v>
          </cell>
        </row>
        <row r="136">
          <cell r="E136">
            <v>12789</v>
          </cell>
        </row>
        <row r="137">
          <cell r="E137">
            <v>15195</v>
          </cell>
        </row>
        <row r="138">
          <cell r="E138">
            <v>124132</v>
          </cell>
        </row>
        <row r="139">
          <cell r="E139">
            <v>10684</v>
          </cell>
        </row>
        <row r="140">
          <cell r="E140">
            <v>113448</v>
          </cell>
        </row>
        <row r="141">
          <cell r="E141">
            <v>32450</v>
          </cell>
        </row>
        <row r="142">
          <cell r="E142">
            <v>16267</v>
          </cell>
        </row>
        <row r="143">
          <cell r="E143">
            <v>30875</v>
          </cell>
        </row>
        <row r="144">
          <cell r="E144">
            <v>17760</v>
          </cell>
        </row>
        <row r="145">
          <cell r="E145">
            <v>16096</v>
          </cell>
        </row>
        <row r="146">
          <cell r="E146">
            <v>88372</v>
          </cell>
        </row>
        <row r="147">
          <cell r="E147">
            <v>12540</v>
          </cell>
        </row>
        <row r="148">
          <cell r="E148">
            <v>75832</v>
          </cell>
        </row>
        <row r="149">
          <cell r="E149">
            <v>19118</v>
          </cell>
        </row>
        <row r="150">
          <cell r="E150">
            <v>12604</v>
          </cell>
        </row>
        <row r="151">
          <cell r="E151">
            <v>19005</v>
          </cell>
        </row>
        <row r="152">
          <cell r="E152">
            <v>13153</v>
          </cell>
        </row>
        <row r="153">
          <cell r="E153">
            <v>11952</v>
          </cell>
        </row>
        <row r="154">
          <cell r="E154">
            <v>86361</v>
          </cell>
        </row>
        <row r="155">
          <cell r="E155">
            <v>8272</v>
          </cell>
        </row>
        <row r="156">
          <cell r="E156">
            <v>78089</v>
          </cell>
        </row>
        <row r="157">
          <cell r="E157">
            <v>23753</v>
          </cell>
        </row>
        <row r="158">
          <cell r="E158">
            <v>23148</v>
          </cell>
        </row>
        <row r="159">
          <cell r="E159">
            <v>14093</v>
          </cell>
        </row>
        <row r="160">
          <cell r="E160">
            <v>17095</v>
          </cell>
        </row>
        <row r="161">
          <cell r="E161">
            <v>48731</v>
          </cell>
        </row>
        <row r="162">
          <cell r="E162">
            <v>6764</v>
          </cell>
        </row>
        <row r="163">
          <cell r="E163">
            <v>41967</v>
          </cell>
        </row>
        <row r="164">
          <cell r="E164">
            <v>14721</v>
          </cell>
        </row>
        <row r="165">
          <cell r="E165">
            <v>8901</v>
          </cell>
        </row>
        <row r="166">
          <cell r="E166">
            <v>5366</v>
          </cell>
        </row>
        <row r="167">
          <cell r="E167">
            <v>12979</v>
          </cell>
        </row>
        <row r="168">
          <cell r="E168">
            <v>51248</v>
          </cell>
        </row>
        <row r="169">
          <cell r="E169">
            <v>8073</v>
          </cell>
        </row>
        <row r="170">
          <cell r="E170">
            <v>43175</v>
          </cell>
        </row>
        <row r="171">
          <cell r="E171">
            <v>18536</v>
          </cell>
        </row>
        <row r="172">
          <cell r="E172">
            <v>15509</v>
          </cell>
        </row>
        <row r="173">
          <cell r="E173">
            <v>9130</v>
          </cell>
        </row>
        <row r="174">
          <cell r="E174">
            <v>131275</v>
          </cell>
        </row>
        <row r="175">
          <cell r="E175">
            <v>11080</v>
          </cell>
        </row>
        <row r="176">
          <cell r="E176">
            <v>120195</v>
          </cell>
        </row>
        <row r="177">
          <cell r="E177">
            <v>18841</v>
          </cell>
        </row>
        <row r="178">
          <cell r="E178">
            <v>17716</v>
          </cell>
        </row>
        <row r="179">
          <cell r="E179">
            <v>16633</v>
          </cell>
        </row>
        <row r="180">
          <cell r="E180">
            <v>15601</v>
          </cell>
        </row>
        <row r="181">
          <cell r="E181">
            <v>11601</v>
          </cell>
        </row>
        <row r="182">
          <cell r="E182">
            <v>11732</v>
          </cell>
        </row>
        <row r="183">
          <cell r="E183">
            <v>15888</v>
          </cell>
        </row>
        <row r="184">
          <cell r="E184">
            <v>12183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 refreshError="1">
        <row r="4">
          <cell r="E4">
            <v>286760.25</v>
          </cell>
        </row>
        <row r="5">
          <cell r="E5">
            <v>0</v>
          </cell>
        </row>
        <row r="6">
          <cell r="E6">
            <v>286760.25</v>
          </cell>
        </row>
        <row r="7">
          <cell r="E7">
            <v>0</v>
          </cell>
        </row>
        <row r="8">
          <cell r="E8">
            <v>286760.25</v>
          </cell>
        </row>
        <row r="9">
          <cell r="E9">
            <v>31018.9</v>
          </cell>
        </row>
        <row r="10">
          <cell r="E10">
            <v>0</v>
          </cell>
        </row>
        <row r="11">
          <cell r="E11">
            <v>31018.9</v>
          </cell>
        </row>
        <row r="12">
          <cell r="E12">
            <v>2861.1000000000004</v>
          </cell>
        </row>
        <row r="13">
          <cell r="E13">
            <v>3195.5000000000005</v>
          </cell>
        </row>
        <row r="14">
          <cell r="E14">
            <v>2174.7000000000003</v>
          </cell>
        </row>
        <row r="15">
          <cell r="E15">
            <v>3777.4</v>
          </cell>
        </row>
        <row r="16">
          <cell r="E16">
            <v>979.00000000000011</v>
          </cell>
        </row>
        <row r="17">
          <cell r="E17">
            <v>1653.3000000000002</v>
          </cell>
        </row>
        <row r="18">
          <cell r="E18">
            <v>854.7</v>
          </cell>
        </row>
        <row r="19">
          <cell r="E19">
            <v>1690.7</v>
          </cell>
        </row>
        <row r="20">
          <cell r="E20">
            <v>2514.6000000000004</v>
          </cell>
        </row>
        <row r="21">
          <cell r="E21">
            <v>1417.9</v>
          </cell>
        </row>
        <row r="22">
          <cell r="E22">
            <v>2117.5</v>
          </cell>
        </row>
        <row r="23">
          <cell r="E23">
            <v>2779.7000000000003</v>
          </cell>
        </row>
        <row r="24">
          <cell r="E24">
            <v>1882.1000000000001</v>
          </cell>
        </row>
        <row r="25">
          <cell r="E25">
            <v>3120.7000000000003</v>
          </cell>
        </row>
        <row r="26">
          <cell r="E26">
            <v>37705.5</v>
          </cell>
        </row>
        <row r="27">
          <cell r="E27">
            <v>0</v>
          </cell>
        </row>
        <row r="28">
          <cell r="E28">
            <v>37705.5</v>
          </cell>
        </row>
        <row r="29">
          <cell r="E29">
            <v>4932.3999999999996</v>
          </cell>
        </row>
        <row r="30">
          <cell r="E30">
            <v>2185.9499999999998</v>
          </cell>
        </row>
        <row r="31">
          <cell r="E31">
            <v>3531.1499999999996</v>
          </cell>
        </row>
        <row r="32">
          <cell r="E32">
            <v>2305.65</v>
          </cell>
        </row>
        <row r="33">
          <cell r="E33">
            <v>1918.05</v>
          </cell>
        </row>
        <row r="34">
          <cell r="E34">
            <v>3157.7999999999997</v>
          </cell>
        </row>
        <row r="35">
          <cell r="E35">
            <v>1047.8499999999999</v>
          </cell>
        </row>
        <row r="36">
          <cell r="E36">
            <v>9337.5499999999993</v>
          </cell>
        </row>
        <row r="37">
          <cell r="E37">
            <v>5075.8499999999995</v>
          </cell>
        </row>
        <row r="38">
          <cell r="E38">
            <v>3406.7</v>
          </cell>
        </row>
        <row r="39">
          <cell r="E39">
            <v>806.55</v>
          </cell>
        </row>
        <row r="40">
          <cell r="E40">
            <v>30772.55</v>
          </cell>
        </row>
        <row r="41">
          <cell r="E41">
            <v>0</v>
          </cell>
        </row>
        <row r="42">
          <cell r="E42">
            <v>30772.55</v>
          </cell>
        </row>
        <row r="43">
          <cell r="E43">
            <v>3133.95</v>
          </cell>
        </row>
        <row r="44">
          <cell r="E44">
            <v>2126.6999999999998</v>
          </cell>
        </row>
        <row r="45">
          <cell r="E45">
            <v>1093.0999999999999</v>
          </cell>
        </row>
        <row r="46">
          <cell r="E46">
            <v>7596.45</v>
          </cell>
        </row>
        <row r="47">
          <cell r="E47">
            <v>3441.65</v>
          </cell>
        </row>
        <row r="48">
          <cell r="E48">
            <v>3113.5499999999997</v>
          </cell>
        </row>
        <row r="49">
          <cell r="E49">
            <v>2046.8</v>
          </cell>
        </row>
        <row r="50">
          <cell r="E50">
            <v>3088.0499999999997</v>
          </cell>
        </row>
        <row r="51">
          <cell r="E51">
            <v>5132.3</v>
          </cell>
        </row>
        <row r="52">
          <cell r="E52">
            <v>10673.600000000002</v>
          </cell>
        </row>
        <row r="53">
          <cell r="E53">
            <v>0</v>
          </cell>
        </row>
        <row r="54">
          <cell r="E54">
            <v>10673.600000000002</v>
          </cell>
        </row>
        <row r="55">
          <cell r="E55">
            <v>1783.2</v>
          </cell>
        </row>
        <row r="56">
          <cell r="E56">
            <v>1238.4000000000001</v>
          </cell>
        </row>
        <row r="57">
          <cell r="E57">
            <v>1414.4</v>
          </cell>
        </row>
        <row r="58">
          <cell r="E58">
            <v>697.6</v>
          </cell>
        </row>
        <row r="59">
          <cell r="E59">
            <v>1112.8</v>
          </cell>
        </row>
        <row r="60">
          <cell r="E60">
            <v>1001.6</v>
          </cell>
        </row>
        <row r="61">
          <cell r="E61">
            <v>670.40000000000009</v>
          </cell>
        </row>
        <row r="62">
          <cell r="E62">
            <v>1805.6000000000001</v>
          </cell>
        </row>
        <row r="63">
          <cell r="E63">
            <v>949.6</v>
          </cell>
        </row>
        <row r="64">
          <cell r="E64">
            <v>23827.5</v>
          </cell>
        </row>
        <row r="65">
          <cell r="E65">
            <v>0</v>
          </cell>
        </row>
        <row r="66">
          <cell r="E66">
            <v>23827.5</v>
          </cell>
        </row>
        <row r="67">
          <cell r="E67">
            <v>2309.25</v>
          </cell>
        </row>
        <row r="68">
          <cell r="E68">
            <v>1620.75</v>
          </cell>
        </row>
        <row r="69">
          <cell r="E69">
            <v>1917</v>
          </cell>
        </row>
        <row r="70">
          <cell r="E70">
            <v>2962.5</v>
          </cell>
        </row>
        <row r="71">
          <cell r="E71">
            <v>1782</v>
          </cell>
        </row>
        <row r="72">
          <cell r="E72">
            <v>2362.5</v>
          </cell>
        </row>
        <row r="73">
          <cell r="E73">
            <v>2642.25</v>
          </cell>
        </row>
        <row r="74">
          <cell r="E74">
            <v>689.25</v>
          </cell>
        </row>
        <row r="75">
          <cell r="E75">
            <v>405.75</v>
          </cell>
        </row>
        <row r="76">
          <cell r="E76">
            <v>1662.75</v>
          </cell>
        </row>
        <row r="77">
          <cell r="E77">
            <v>2803.5</v>
          </cell>
        </row>
        <row r="78">
          <cell r="E78">
            <v>1704.75</v>
          </cell>
        </row>
        <row r="79">
          <cell r="E79">
            <v>965.25</v>
          </cell>
        </row>
        <row r="80">
          <cell r="E80">
            <v>21527.95</v>
          </cell>
        </row>
        <row r="81">
          <cell r="E81">
            <v>0</v>
          </cell>
        </row>
        <row r="82">
          <cell r="E82">
            <v>21527.95</v>
          </cell>
        </row>
        <row r="83">
          <cell r="E83">
            <v>2378.7999999999997</v>
          </cell>
        </row>
        <row r="84">
          <cell r="E84">
            <v>2726.5</v>
          </cell>
        </row>
        <row r="85">
          <cell r="E85">
            <v>1825.8999999999999</v>
          </cell>
        </row>
        <row r="86">
          <cell r="E86">
            <v>1919</v>
          </cell>
        </row>
        <row r="87">
          <cell r="E87">
            <v>2356.9499999999998</v>
          </cell>
        </row>
        <row r="88">
          <cell r="E88">
            <v>2933.6</v>
          </cell>
        </row>
        <row r="89">
          <cell r="E89">
            <v>4844.05</v>
          </cell>
        </row>
        <row r="90">
          <cell r="E90">
            <v>2543.15</v>
          </cell>
        </row>
        <row r="91">
          <cell r="E91">
            <v>24923.95</v>
          </cell>
        </row>
        <row r="92">
          <cell r="E92">
            <v>0</v>
          </cell>
        </row>
        <row r="93">
          <cell r="E93">
            <v>24923.95</v>
          </cell>
        </row>
        <row r="94">
          <cell r="E94">
            <v>2097.6</v>
          </cell>
        </row>
        <row r="95">
          <cell r="E95">
            <v>2370.1499999999996</v>
          </cell>
        </row>
        <row r="96">
          <cell r="E96">
            <v>3279.7999999999997</v>
          </cell>
        </row>
        <row r="97">
          <cell r="E97">
            <v>3265.9999999999995</v>
          </cell>
        </row>
        <row r="98">
          <cell r="E98">
            <v>3331.5499999999997</v>
          </cell>
        </row>
        <row r="99">
          <cell r="E99">
            <v>4428.6499999999996</v>
          </cell>
        </row>
        <row r="100">
          <cell r="E100">
            <v>749.8</v>
          </cell>
        </row>
        <row r="101">
          <cell r="E101">
            <v>3579.95</v>
          </cell>
        </row>
        <row r="102">
          <cell r="E102">
            <v>830.3</v>
          </cell>
        </row>
        <row r="103">
          <cell r="E103">
            <v>990.15</v>
          </cell>
        </row>
        <row r="104">
          <cell r="E104">
            <v>5870.4</v>
          </cell>
        </row>
        <row r="105">
          <cell r="E105">
            <v>0</v>
          </cell>
        </row>
        <row r="106">
          <cell r="E106">
            <v>5870.4</v>
          </cell>
        </row>
        <row r="107">
          <cell r="E107">
            <v>2526</v>
          </cell>
        </row>
        <row r="108">
          <cell r="E108">
            <v>2000.3999999999999</v>
          </cell>
        </row>
        <row r="109">
          <cell r="E109">
            <v>1344</v>
          </cell>
        </row>
        <row r="110">
          <cell r="E110">
            <v>15221</v>
          </cell>
        </row>
        <row r="111">
          <cell r="E111">
            <v>0</v>
          </cell>
        </row>
        <row r="112">
          <cell r="E112">
            <v>15221</v>
          </cell>
        </row>
        <row r="113">
          <cell r="E113">
            <v>2912</v>
          </cell>
        </row>
        <row r="114">
          <cell r="E114">
            <v>910</v>
          </cell>
        </row>
        <row r="115">
          <cell r="E115">
            <v>1170</v>
          </cell>
        </row>
        <row r="116">
          <cell r="E116">
            <v>1463</v>
          </cell>
        </row>
        <row r="117">
          <cell r="E117">
            <v>1172</v>
          </cell>
        </row>
        <row r="118">
          <cell r="E118">
            <v>1582</v>
          </cell>
        </row>
        <row r="119">
          <cell r="E119">
            <v>614</v>
          </cell>
        </row>
        <row r="120">
          <cell r="E120">
            <v>1295</v>
          </cell>
        </row>
        <row r="121">
          <cell r="E121">
            <v>1630</v>
          </cell>
        </row>
        <row r="122">
          <cell r="E122">
            <v>2473</v>
          </cell>
        </row>
        <row r="123">
          <cell r="E123">
            <v>21658.5</v>
          </cell>
        </row>
        <row r="124">
          <cell r="E124">
            <v>0</v>
          </cell>
        </row>
        <row r="125">
          <cell r="E125">
            <v>21658.5</v>
          </cell>
        </row>
        <row r="126">
          <cell r="E126">
            <v>3048.3</v>
          </cell>
        </row>
        <row r="127">
          <cell r="E127">
            <v>768.6</v>
          </cell>
        </row>
        <row r="128">
          <cell r="E128">
            <v>2628.9</v>
          </cell>
        </row>
        <row r="129">
          <cell r="E129">
            <v>2423.7000000000003</v>
          </cell>
        </row>
        <row r="130">
          <cell r="E130">
            <v>2149.2000000000003</v>
          </cell>
        </row>
        <row r="131">
          <cell r="E131">
            <v>1435.5</v>
          </cell>
        </row>
        <row r="132">
          <cell r="E132">
            <v>2035.8</v>
          </cell>
        </row>
        <row r="133">
          <cell r="E133">
            <v>1006.2</v>
          </cell>
        </row>
        <row r="134">
          <cell r="E134">
            <v>1165.5</v>
          </cell>
        </row>
        <row r="135">
          <cell r="E135">
            <v>2004.3</v>
          </cell>
        </row>
        <row r="136">
          <cell r="E136">
            <v>1237.5</v>
          </cell>
        </row>
        <row r="137">
          <cell r="E137">
            <v>1755</v>
          </cell>
        </row>
        <row r="138">
          <cell r="E138">
            <v>23334.15</v>
          </cell>
        </row>
        <row r="139">
          <cell r="E139">
            <v>0</v>
          </cell>
        </row>
        <row r="140">
          <cell r="E140">
            <v>23334.15</v>
          </cell>
        </row>
        <row r="141">
          <cell r="E141">
            <v>7325.85</v>
          </cell>
        </row>
        <row r="142">
          <cell r="E142">
            <v>4288.2</v>
          </cell>
        </row>
        <row r="143">
          <cell r="E143">
            <v>6344.1</v>
          </cell>
        </row>
        <row r="144">
          <cell r="E144">
            <v>2794.05</v>
          </cell>
        </row>
        <row r="145">
          <cell r="E145">
            <v>2581.9500000000003</v>
          </cell>
        </row>
        <row r="146">
          <cell r="E146">
            <v>6548.85</v>
          </cell>
        </row>
        <row r="147">
          <cell r="E147">
            <v>0</v>
          </cell>
        </row>
        <row r="148">
          <cell r="E148">
            <v>6548.85</v>
          </cell>
        </row>
        <row r="149">
          <cell r="E149">
            <v>2064.3000000000002</v>
          </cell>
        </row>
        <row r="150">
          <cell r="E150">
            <v>1044.75</v>
          </cell>
        </row>
        <row r="151">
          <cell r="E151">
            <v>1627.5</v>
          </cell>
        </row>
        <row r="152">
          <cell r="E152">
            <v>1076.25</v>
          </cell>
        </row>
        <row r="153">
          <cell r="E153">
            <v>736.05000000000007</v>
          </cell>
        </row>
        <row r="154">
          <cell r="E154">
            <v>8721.9000000000015</v>
          </cell>
        </row>
        <row r="155">
          <cell r="E155">
            <v>0</v>
          </cell>
        </row>
        <row r="156">
          <cell r="E156">
            <v>8721.9000000000015</v>
          </cell>
        </row>
        <row r="157">
          <cell r="E157">
            <v>2759.9</v>
          </cell>
        </row>
        <row r="158">
          <cell r="E158">
            <v>3088.8</v>
          </cell>
        </row>
        <row r="159">
          <cell r="E159">
            <v>1291.4000000000001</v>
          </cell>
        </row>
        <row r="160">
          <cell r="E160">
            <v>1581.8000000000002</v>
          </cell>
        </row>
        <row r="161">
          <cell r="E161">
            <v>4989.6000000000004</v>
          </cell>
        </row>
        <row r="162">
          <cell r="E162">
            <v>0</v>
          </cell>
        </row>
        <row r="163">
          <cell r="E163">
            <v>4989.6000000000004</v>
          </cell>
        </row>
        <row r="164">
          <cell r="E164">
            <v>1955.8</v>
          </cell>
        </row>
        <row r="165">
          <cell r="E165">
            <v>798</v>
          </cell>
        </row>
        <row r="166">
          <cell r="E166">
            <v>337.4</v>
          </cell>
        </row>
        <row r="167">
          <cell r="E167">
            <v>1898.3999999999999</v>
          </cell>
        </row>
        <row r="168">
          <cell r="E168">
            <v>3031.5</v>
          </cell>
        </row>
        <row r="169">
          <cell r="E169">
            <v>0</v>
          </cell>
        </row>
        <row r="170">
          <cell r="E170">
            <v>3031.5</v>
          </cell>
        </row>
        <row r="171">
          <cell r="E171">
            <v>1123.5</v>
          </cell>
        </row>
        <row r="172">
          <cell r="E172">
            <v>1410</v>
          </cell>
        </row>
        <row r="173">
          <cell r="E173">
            <v>498</v>
          </cell>
        </row>
        <row r="174">
          <cell r="E174">
            <v>16934.399999999998</v>
          </cell>
        </row>
        <row r="175">
          <cell r="E175">
            <v>0</v>
          </cell>
        </row>
        <row r="176">
          <cell r="E176">
            <v>16934.399999999998</v>
          </cell>
        </row>
        <row r="177">
          <cell r="E177">
            <v>3602.4</v>
          </cell>
        </row>
        <row r="178">
          <cell r="E178">
            <v>2736</v>
          </cell>
        </row>
        <row r="179">
          <cell r="E179">
            <v>2108.4</v>
          </cell>
        </row>
        <row r="180">
          <cell r="E180">
            <v>2616</v>
          </cell>
        </row>
        <row r="181">
          <cell r="E181">
            <v>1340.3999999999999</v>
          </cell>
        </row>
        <row r="182">
          <cell r="E182">
            <v>1280.3999999999999</v>
          </cell>
        </row>
        <row r="183">
          <cell r="E183">
            <v>1959.6</v>
          </cell>
        </row>
        <row r="184">
          <cell r="E184">
            <v>1291.2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>
        <row r="6">
          <cell r="D6">
            <v>1559</v>
          </cell>
        </row>
        <row r="7">
          <cell r="D7">
            <v>0</v>
          </cell>
        </row>
        <row r="8">
          <cell r="D8">
            <v>1559</v>
          </cell>
        </row>
        <row r="9">
          <cell r="D9">
            <v>143</v>
          </cell>
        </row>
        <row r="11">
          <cell r="D11">
            <v>143</v>
          </cell>
        </row>
        <row r="14">
          <cell r="D14">
            <v>8</v>
          </cell>
        </row>
        <row r="15">
          <cell r="D15">
            <v>17</v>
          </cell>
        </row>
        <row r="16">
          <cell r="D16">
            <v>7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12</v>
          </cell>
        </row>
        <row r="20">
          <cell r="D20">
            <v>12</v>
          </cell>
        </row>
        <row r="21">
          <cell r="D21">
            <v>10</v>
          </cell>
        </row>
        <row r="22">
          <cell r="D22">
            <v>9</v>
          </cell>
        </row>
        <row r="23">
          <cell r="D23">
            <v>18</v>
          </cell>
        </row>
        <row r="24">
          <cell r="D24">
            <v>14</v>
          </cell>
        </row>
        <row r="25">
          <cell r="D25">
            <v>17</v>
          </cell>
        </row>
        <row r="26">
          <cell r="D26">
            <v>169</v>
          </cell>
        </row>
        <row r="28">
          <cell r="D28">
            <v>169</v>
          </cell>
        </row>
        <row r="29">
          <cell r="D29">
            <v>21</v>
          </cell>
        </row>
        <row r="30">
          <cell r="D30">
            <v>14</v>
          </cell>
        </row>
        <row r="31">
          <cell r="D31">
            <v>19</v>
          </cell>
        </row>
        <row r="32">
          <cell r="D32">
            <v>12</v>
          </cell>
        </row>
        <row r="33">
          <cell r="D33">
            <v>11</v>
          </cell>
        </row>
        <row r="34">
          <cell r="D34">
            <v>18</v>
          </cell>
        </row>
        <row r="35">
          <cell r="D35">
            <v>6</v>
          </cell>
        </row>
        <row r="36">
          <cell r="D36">
            <v>35</v>
          </cell>
        </row>
        <row r="37">
          <cell r="D37">
            <v>18</v>
          </cell>
        </row>
        <row r="38">
          <cell r="D38">
            <v>11</v>
          </cell>
        </row>
        <row r="39">
          <cell r="D39">
            <v>4</v>
          </cell>
        </row>
        <row r="40">
          <cell r="D40">
            <v>122</v>
          </cell>
        </row>
        <row r="42">
          <cell r="D42">
            <v>122</v>
          </cell>
        </row>
        <row r="43">
          <cell r="D43">
            <v>10</v>
          </cell>
        </row>
        <row r="44">
          <cell r="D44">
            <v>10</v>
          </cell>
        </row>
        <row r="45">
          <cell r="D45">
            <v>9</v>
          </cell>
        </row>
        <row r="46">
          <cell r="D46">
            <v>24</v>
          </cell>
        </row>
        <row r="47">
          <cell r="D47">
            <v>11</v>
          </cell>
        </row>
        <row r="48">
          <cell r="D48">
            <v>14</v>
          </cell>
        </row>
        <row r="49">
          <cell r="D49">
            <v>9</v>
          </cell>
        </row>
        <row r="50">
          <cell r="D50">
            <v>11</v>
          </cell>
        </row>
        <row r="51">
          <cell r="D51">
            <v>24</v>
          </cell>
        </row>
        <row r="52">
          <cell r="D52">
            <v>79</v>
          </cell>
        </row>
        <row r="54">
          <cell r="D54">
            <v>79</v>
          </cell>
        </row>
        <row r="55">
          <cell r="D55">
            <v>8</v>
          </cell>
        </row>
        <row r="56">
          <cell r="D56">
            <v>9</v>
          </cell>
        </row>
        <row r="57">
          <cell r="D57">
            <v>12</v>
          </cell>
        </row>
        <row r="58">
          <cell r="D58">
            <v>6</v>
          </cell>
        </row>
        <row r="59">
          <cell r="D59">
            <v>5</v>
          </cell>
        </row>
        <row r="60">
          <cell r="D60">
            <v>8</v>
          </cell>
        </row>
        <row r="61">
          <cell r="D61">
            <v>8</v>
          </cell>
        </row>
        <row r="62">
          <cell r="D62">
            <v>12</v>
          </cell>
        </row>
        <row r="63">
          <cell r="D63">
            <v>11</v>
          </cell>
        </row>
        <row r="64">
          <cell r="D64">
            <v>150</v>
          </cell>
        </row>
        <row r="66">
          <cell r="D66">
            <v>150</v>
          </cell>
        </row>
        <row r="67">
          <cell r="D67">
            <v>12</v>
          </cell>
        </row>
        <row r="68">
          <cell r="D68">
            <v>5</v>
          </cell>
        </row>
        <row r="69">
          <cell r="D69">
            <v>14</v>
          </cell>
        </row>
        <row r="70">
          <cell r="D70">
            <v>17</v>
          </cell>
        </row>
        <row r="71">
          <cell r="D71">
            <v>12</v>
          </cell>
        </row>
        <row r="72">
          <cell r="D72">
            <v>14</v>
          </cell>
        </row>
        <row r="73">
          <cell r="D73">
            <v>10</v>
          </cell>
        </row>
        <row r="74">
          <cell r="D74">
            <v>8</v>
          </cell>
        </row>
        <row r="75">
          <cell r="D75">
            <v>6</v>
          </cell>
        </row>
        <row r="76">
          <cell r="D76">
            <v>14</v>
          </cell>
        </row>
        <row r="77">
          <cell r="D77">
            <v>15</v>
          </cell>
        </row>
        <row r="78">
          <cell r="D78">
            <v>14</v>
          </cell>
        </row>
        <row r="79">
          <cell r="D79">
            <v>9</v>
          </cell>
        </row>
        <row r="80">
          <cell r="D80">
            <v>115</v>
          </cell>
        </row>
        <row r="82">
          <cell r="D82">
            <v>115</v>
          </cell>
        </row>
        <row r="83">
          <cell r="D83">
            <v>17</v>
          </cell>
        </row>
        <row r="84">
          <cell r="D84">
            <v>12</v>
          </cell>
        </row>
        <row r="85">
          <cell r="D85">
            <v>10</v>
          </cell>
        </row>
        <row r="86">
          <cell r="D86">
            <v>12</v>
          </cell>
        </row>
        <row r="87">
          <cell r="D87">
            <v>15</v>
          </cell>
        </row>
        <row r="88">
          <cell r="D88">
            <v>14</v>
          </cell>
        </row>
        <row r="89">
          <cell r="D89">
            <v>20</v>
          </cell>
        </row>
        <row r="90">
          <cell r="D90">
            <v>15</v>
          </cell>
        </row>
        <row r="91">
          <cell r="D91">
            <v>121</v>
          </cell>
        </row>
        <row r="93">
          <cell r="D93">
            <v>121</v>
          </cell>
        </row>
        <row r="94">
          <cell r="D94">
            <v>8</v>
          </cell>
        </row>
        <row r="95">
          <cell r="D95">
            <v>11</v>
          </cell>
        </row>
        <row r="96">
          <cell r="D96">
            <v>18</v>
          </cell>
        </row>
        <row r="97">
          <cell r="D97">
            <v>12</v>
          </cell>
        </row>
        <row r="98">
          <cell r="D98">
            <v>11</v>
          </cell>
        </row>
        <row r="99">
          <cell r="D99">
            <v>15</v>
          </cell>
        </row>
        <row r="100">
          <cell r="D100">
            <v>8</v>
          </cell>
        </row>
        <row r="101">
          <cell r="D101">
            <v>23</v>
          </cell>
        </row>
        <row r="102">
          <cell r="D102">
            <v>7</v>
          </cell>
        </row>
        <row r="103">
          <cell r="D103">
            <v>8</v>
          </cell>
        </row>
        <row r="104">
          <cell r="D104">
            <v>40</v>
          </cell>
        </row>
        <row r="106">
          <cell r="D106">
            <v>40</v>
          </cell>
        </row>
        <row r="107">
          <cell r="D107">
            <v>13</v>
          </cell>
        </row>
        <row r="108">
          <cell r="D108">
            <v>14</v>
          </cell>
        </row>
        <row r="109">
          <cell r="D109">
            <v>13</v>
          </cell>
        </row>
        <row r="110">
          <cell r="D110">
            <v>128</v>
          </cell>
        </row>
        <row r="112">
          <cell r="D112">
            <v>128</v>
          </cell>
        </row>
        <row r="113">
          <cell r="D113">
            <v>19</v>
          </cell>
        </row>
        <row r="114">
          <cell r="D114">
            <v>9</v>
          </cell>
        </row>
        <row r="115">
          <cell r="D115">
            <v>10</v>
          </cell>
        </row>
        <row r="116">
          <cell r="D116">
            <v>12</v>
          </cell>
        </row>
        <row r="117">
          <cell r="D117">
            <v>12</v>
          </cell>
        </row>
        <row r="118">
          <cell r="D118">
            <v>14</v>
          </cell>
        </row>
        <row r="119">
          <cell r="D119">
            <v>8</v>
          </cell>
        </row>
        <row r="120">
          <cell r="D120">
            <v>13</v>
          </cell>
        </row>
        <row r="121">
          <cell r="D121">
            <v>13</v>
          </cell>
        </row>
        <row r="122">
          <cell r="D122">
            <v>18</v>
          </cell>
        </row>
        <row r="123">
          <cell r="D123">
            <v>128</v>
          </cell>
        </row>
        <row r="125">
          <cell r="D125">
            <v>128</v>
          </cell>
        </row>
        <row r="126">
          <cell r="D126">
            <v>10</v>
          </cell>
        </row>
        <row r="127">
          <cell r="D127">
            <v>11</v>
          </cell>
        </row>
        <row r="128">
          <cell r="D128">
            <v>13</v>
          </cell>
        </row>
        <row r="129">
          <cell r="D129">
            <v>12</v>
          </cell>
        </row>
        <row r="130">
          <cell r="D130">
            <v>9</v>
          </cell>
        </row>
        <row r="131">
          <cell r="D131">
            <v>10</v>
          </cell>
        </row>
        <row r="132">
          <cell r="D132">
            <v>11</v>
          </cell>
        </row>
        <row r="133">
          <cell r="D133">
            <v>9</v>
          </cell>
        </row>
        <row r="134">
          <cell r="D134">
            <v>12</v>
          </cell>
        </row>
        <row r="135">
          <cell r="D135">
            <v>12</v>
          </cell>
        </row>
        <row r="136">
          <cell r="D136">
            <v>9</v>
          </cell>
        </row>
        <row r="137">
          <cell r="D137">
            <v>10</v>
          </cell>
        </row>
        <row r="138">
          <cell r="D138">
            <v>83</v>
          </cell>
        </row>
        <row r="140">
          <cell r="D140">
            <v>83</v>
          </cell>
        </row>
        <row r="141">
          <cell r="D141">
            <v>20</v>
          </cell>
        </row>
        <row r="142">
          <cell r="D142">
            <v>15</v>
          </cell>
        </row>
        <row r="143">
          <cell r="D143">
            <v>22</v>
          </cell>
        </row>
        <row r="144">
          <cell r="D144">
            <v>14</v>
          </cell>
        </row>
        <row r="145">
          <cell r="D145">
            <v>12</v>
          </cell>
        </row>
        <row r="146">
          <cell r="D146">
            <v>65</v>
          </cell>
        </row>
        <row r="148">
          <cell r="D148">
            <v>65</v>
          </cell>
        </row>
        <row r="149">
          <cell r="D149">
            <v>15</v>
          </cell>
        </row>
        <row r="150">
          <cell r="D150">
            <v>10</v>
          </cell>
        </row>
        <row r="151">
          <cell r="D151">
            <v>19</v>
          </cell>
        </row>
        <row r="152">
          <cell r="D152">
            <v>12</v>
          </cell>
        </row>
        <row r="153">
          <cell r="D153">
            <v>9</v>
          </cell>
        </row>
        <row r="154">
          <cell r="D154">
            <v>69</v>
          </cell>
        </row>
        <row r="156">
          <cell r="D156">
            <v>69</v>
          </cell>
        </row>
        <row r="157">
          <cell r="D157">
            <v>24</v>
          </cell>
        </row>
        <row r="158">
          <cell r="D158">
            <v>18</v>
          </cell>
        </row>
        <row r="159">
          <cell r="D159">
            <v>11</v>
          </cell>
        </row>
        <row r="160">
          <cell r="D160">
            <v>16</v>
          </cell>
        </row>
        <row r="161">
          <cell r="D161">
            <v>29</v>
          </cell>
        </row>
        <row r="163">
          <cell r="D163">
            <v>29</v>
          </cell>
        </row>
        <row r="164">
          <cell r="D164">
            <v>8</v>
          </cell>
        </row>
        <row r="165">
          <cell r="D165">
            <v>7</v>
          </cell>
        </row>
        <row r="166">
          <cell r="D166">
            <v>5</v>
          </cell>
        </row>
        <row r="167">
          <cell r="D167">
            <v>9</v>
          </cell>
        </row>
        <row r="168">
          <cell r="D168">
            <v>29</v>
          </cell>
        </row>
        <row r="170">
          <cell r="D170">
            <v>29</v>
          </cell>
        </row>
        <row r="171">
          <cell r="D171">
            <v>11</v>
          </cell>
        </row>
        <row r="172">
          <cell r="D172">
            <v>10</v>
          </cell>
        </row>
        <row r="173">
          <cell r="D173">
            <v>8</v>
          </cell>
        </row>
        <row r="174">
          <cell r="D174">
            <v>89</v>
          </cell>
        </row>
        <row r="176">
          <cell r="D176">
            <v>89</v>
          </cell>
        </row>
        <row r="177">
          <cell r="D177">
            <v>15</v>
          </cell>
        </row>
        <row r="178">
          <cell r="D178">
            <v>14</v>
          </cell>
        </row>
        <row r="179">
          <cell r="D179">
            <v>11</v>
          </cell>
        </row>
        <row r="180">
          <cell r="D180">
            <v>12</v>
          </cell>
        </row>
        <row r="181">
          <cell r="D181">
            <v>8</v>
          </cell>
        </row>
        <row r="182">
          <cell r="D182">
            <v>7</v>
          </cell>
        </row>
        <row r="183">
          <cell r="D183">
            <v>11</v>
          </cell>
        </row>
        <row r="184">
          <cell r="D184">
            <v>11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>
        <row r="4">
          <cell r="AC4">
            <v>1600475</v>
          </cell>
        </row>
        <row r="6">
          <cell r="AC6">
            <v>1600475</v>
          </cell>
        </row>
        <row r="7">
          <cell r="AC7">
            <v>600866</v>
          </cell>
        </row>
        <row r="8">
          <cell r="AC8">
            <v>999609</v>
          </cell>
        </row>
        <row r="9">
          <cell r="AC9">
            <v>547063</v>
          </cell>
        </row>
        <row r="10">
          <cell r="AC10">
            <v>249341</v>
          </cell>
        </row>
        <row r="11">
          <cell r="AC11">
            <v>297722</v>
          </cell>
        </row>
        <row r="12">
          <cell r="AC12">
            <v>48850</v>
          </cell>
        </row>
        <row r="13">
          <cell r="AC13">
            <v>49632</v>
          </cell>
        </row>
        <row r="14">
          <cell r="AC14">
            <v>26642</v>
          </cell>
        </row>
        <row r="15">
          <cell r="AC15">
            <v>71896</v>
          </cell>
        </row>
        <row r="16">
          <cell r="AC16">
            <v>7739</v>
          </cell>
        </row>
        <row r="17">
          <cell r="AC17">
            <v>29176</v>
          </cell>
        </row>
        <row r="18">
          <cell r="AC18">
            <v>4706</v>
          </cell>
        </row>
        <row r="19">
          <cell r="AC19">
            <v>7961</v>
          </cell>
        </row>
        <row r="20">
          <cell r="AC20">
            <v>14858</v>
          </cell>
        </row>
        <row r="21">
          <cell r="AC21">
            <v>9451</v>
          </cell>
        </row>
        <row r="22">
          <cell r="AC22">
            <v>8470</v>
          </cell>
        </row>
        <row r="23">
          <cell r="AC23">
            <v>7132</v>
          </cell>
        </row>
        <row r="24">
          <cell r="AC24">
            <v>4032</v>
          </cell>
        </row>
        <row r="25">
          <cell r="AC25">
            <v>7177</v>
          </cell>
        </row>
        <row r="26">
          <cell r="AC26">
            <v>51568</v>
          </cell>
        </row>
        <row r="27">
          <cell r="AC27">
            <v>14462</v>
          </cell>
        </row>
        <row r="28">
          <cell r="AC28">
            <v>37106</v>
          </cell>
        </row>
        <row r="29">
          <cell r="AC29">
            <v>11148</v>
          </cell>
        </row>
        <row r="30">
          <cell r="AC30">
            <v>2002</v>
          </cell>
        </row>
        <row r="31">
          <cell r="AC31">
            <v>2903</v>
          </cell>
        </row>
        <row r="32">
          <cell r="AC32">
            <v>2028</v>
          </cell>
        </row>
        <row r="33">
          <cell r="AC33">
            <v>1381</v>
          </cell>
        </row>
        <row r="34">
          <cell r="AC34">
            <v>1450</v>
          </cell>
        </row>
        <row r="35">
          <cell r="AC35">
            <v>1128</v>
          </cell>
        </row>
        <row r="36">
          <cell r="AC36">
            <v>6460</v>
          </cell>
        </row>
        <row r="37">
          <cell r="AC37">
            <v>2329</v>
          </cell>
        </row>
        <row r="38">
          <cell r="AC38">
            <v>1698</v>
          </cell>
        </row>
        <row r="39">
          <cell r="AC39">
            <v>4579</v>
          </cell>
        </row>
        <row r="40">
          <cell r="AC40">
            <v>183978</v>
          </cell>
        </row>
        <row r="41">
          <cell r="AC41">
            <v>62382</v>
          </cell>
        </row>
        <row r="42">
          <cell r="AC42">
            <v>121596</v>
          </cell>
        </row>
        <row r="43">
          <cell r="AC43">
            <v>19184</v>
          </cell>
        </row>
        <row r="44">
          <cell r="AC44">
            <v>13503</v>
          </cell>
        </row>
        <row r="45">
          <cell r="AC45">
            <v>4253</v>
          </cell>
        </row>
        <row r="46">
          <cell r="AC46">
            <v>20966</v>
          </cell>
        </row>
        <row r="47">
          <cell r="AC47">
            <v>11240</v>
          </cell>
        </row>
        <row r="48">
          <cell r="AC48">
            <v>10306</v>
          </cell>
        </row>
        <row r="49">
          <cell r="AC49">
            <v>6059</v>
          </cell>
        </row>
        <row r="50">
          <cell r="AC50">
            <v>11350</v>
          </cell>
        </row>
        <row r="51">
          <cell r="AC51">
            <v>24735</v>
          </cell>
        </row>
        <row r="52">
          <cell r="AC52">
            <v>219856</v>
          </cell>
        </row>
        <row r="53">
          <cell r="AC53">
            <v>151671</v>
          </cell>
        </row>
        <row r="54">
          <cell r="AC54">
            <v>68185</v>
          </cell>
        </row>
        <row r="55">
          <cell r="AC55">
            <v>16471</v>
          </cell>
        </row>
        <row r="56">
          <cell r="AC56">
            <v>8358</v>
          </cell>
        </row>
        <row r="57">
          <cell r="AC57">
            <v>7937</v>
          </cell>
        </row>
        <row r="58">
          <cell r="AC58">
            <v>6106</v>
          </cell>
        </row>
        <row r="59">
          <cell r="AC59">
            <v>5572</v>
          </cell>
        </row>
        <row r="60">
          <cell r="AC60">
            <v>5436</v>
          </cell>
        </row>
        <row r="61">
          <cell r="AC61">
            <v>5482</v>
          </cell>
        </row>
        <row r="62">
          <cell r="AC62">
            <v>7093</v>
          </cell>
        </row>
        <row r="63">
          <cell r="AC63">
            <v>5730</v>
          </cell>
        </row>
        <row r="64">
          <cell r="AC64">
            <v>144625</v>
          </cell>
        </row>
        <row r="65">
          <cell r="AC65">
            <v>51917</v>
          </cell>
        </row>
        <row r="66">
          <cell r="AC66">
            <v>92708</v>
          </cell>
        </row>
        <row r="67">
          <cell r="AC67">
            <v>19778</v>
          </cell>
        </row>
        <row r="68">
          <cell r="AC68">
            <v>13965</v>
          </cell>
        </row>
        <row r="69">
          <cell r="AC69">
            <v>8897</v>
          </cell>
        </row>
        <row r="70">
          <cell r="AC70">
            <v>9782</v>
          </cell>
        </row>
        <row r="71">
          <cell r="AC71">
            <v>5170</v>
          </cell>
        </row>
        <row r="72">
          <cell r="AC72">
            <v>15446</v>
          </cell>
        </row>
        <row r="73">
          <cell r="AC73">
            <v>7954</v>
          </cell>
        </row>
        <row r="74">
          <cell r="AC74">
            <v>1363</v>
          </cell>
        </row>
        <row r="75">
          <cell r="AC75">
            <v>3639</v>
          </cell>
        </row>
        <row r="76">
          <cell r="AC76">
            <v>2335</v>
          </cell>
        </row>
        <row r="77">
          <cell r="AC77">
            <v>2168</v>
          </cell>
        </row>
        <row r="78">
          <cell r="AC78">
            <v>1384</v>
          </cell>
        </row>
        <row r="79">
          <cell r="AC79">
            <v>827</v>
          </cell>
        </row>
        <row r="80">
          <cell r="AC80">
            <v>41396</v>
          </cell>
        </row>
        <row r="81">
          <cell r="AC81">
            <v>3995</v>
          </cell>
        </row>
        <row r="82">
          <cell r="AC82">
            <v>37401</v>
          </cell>
        </row>
        <row r="83">
          <cell r="AC83">
            <v>13999</v>
          </cell>
        </row>
        <row r="84">
          <cell r="AC84">
            <v>5319</v>
          </cell>
        </row>
        <row r="85">
          <cell r="AC85">
            <v>1986</v>
          </cell>
        </row>
        <row r="86">
          <cell r="AC86">
            <v>2538</v>
          </cell>
        </row>
        <row r="87">
          <cell r="AC87">
            <v>3751</v>
          </cell>
        </row>
        <row r="88">
          <cell r="AC88">
            <v>3166</v>
          </cell>
        </row>
        <row r="89">
          <cell r="AC89">
            <v>3836</v>
          </cell>
        </row>
        <row r="90">
          <cell r="AC90">
            <v>2806</v>
          </cell>
        </row>
        <row r="91">
          <cell r="AC91">
            <v>46921</v>
          </cell>
        </row>
        <row r="92">
          <cell r="AC92">
            <v>2779</v>
          </cell>
        </row>
        <row r="93">
          <cell r="AC93">
            <v>44142</v>
          </cell>
        </row>
        <row r="94">
          <cell r="AC94">
            <v>8422</v>
          </cell>
        </row>
        <row r="95">
          <cell r="AC95">
            <v>4185</v>
          </cell>
        </row>
        <row r="96">
          <cell r="AC96">
            <v>4460</v>
          </cell>
        </row>
        <row r="97">
          <cell r="AC97">
            <v>8917</v>
          </cell>
        </row>
        <row r="98">
          <cell r="AC98">
            <v>3007</v>
          </cell>
        </row>
        <row r="99">
          <cell r="AC99">
            <v>6489</v>
          </cell>
        </row>
        <row r="100">
          <cell r="AC100">
            <v>1538</v>
          </cell>
        </row>
        <row r="101">
          <cell r="AC101">
            <v>3825</v>
          </cell>
        </row>
        <row r="102">
          <cell r="AC102">
            <v>2734</v>
          </cell>
        </row>
        <row r="103">
          <cell r="AC103">
            <v>565</v>
          </cell>
        </row>
        <row r="104">
          <cell r="AC104">
            <v>31397</v>
          </cell>
        </row>
        <row r="105">
          <cell r="AC105">
            <v>3851</v>
          </cell>
        </row>
        <row r="106">
          <cell r="AC106">
            <v>27546</v>
          </cell>
        </row>
        <row r="107">
          <cell r="AC107">
            <v>14632</v>
          </cell>
        </row>
        <row r="108">
          <cell r="AC108">
            <v>6257</v>
          </cell>
        </row>
        <row r="109">
          <cell r="AC109">
            <v>6657</v>
          </cell>
        </row>
        <row r="110">
          <cell r="AC110">
            <v>78327</v>
          </cell>
        </row>
        <row r="111">
          <cell r="AC111">
            <v>21924</v>
          </cell>
        </row>
        <row r="112">
          <cell r="AC112">
            <v>56403</v>
          </cell>
        </row>
        <row r="113">
          <cell r="AC113">
            <v>23738</v>
          </cell>
        </row>
        <row r="114">
          <cell r="AC114">
            <v>2325</v>
          </cell>
        </row>
        <row r="115">
          <cell r="AC115">
            <v>2516</v>
          </cell>
        </row>
        <row r="116">
          <cell r="AC116">
            <v>3922</v>
          </cell>
        </row>
        <row r="117">
          <cell r="AC117">
            <v>2941</v>
          </cell>
        </row>
        <row r="118">
          <cell r="AC118">
            <v>3911</v>
          </cell>
        </row>
        <row r="119">
          <cell r="AC119">
            <v>1519</v>
          </cell>
        </row>
        <row r="120">
          <cell r="AC120">
            <v>2576</v>
          </cell>
        </row>
        <row r="121">
          <cell r="AC121">
            <v>3454</v>
          </cell>
        </row>
        <row r="122">
          <cell r="AC122">
            <v>9501</v>
          </cell>
        </row>
        <row r="123">
          <cell r="AC123">
            <v>106623</v>
          </cell>
        </row>
        <row r="124">
          <cell r="AC124">
            <v>18964</v>
          </cell>
        </row>
        <row r="125">
          <cell r="AC125">
            <v>87659</v>
          </cell>
        </row>
        <row r="126">
          <cell r="AC126">
            <v>38862</v>
          </cell>
        </row>
        <row r="127">
          <cell r="AC127">
            <v>2447</v>
          </cell>
        </row>
        <row r="128">
          <cell r="AC128">
            <v>9061</v>
          </cell>
        </row>
        <row r="129">
          <cell r="AC129">
            <v>6816</v>
          </cell>
        </row>
        <row r="130">
          <cell r="AC130">
            <v>4264</v>
          </cell>
        </row>
        <row r="131">
          <cell r="AC131">
            <v>4798</v>
          </cell>
        </row>
        <row r="132">
          <cell r="AC132">
            <v>4466</v>
          </cell>
        </row>
        <row r="133">
          <cell r="AC133">
            <v>3258</v>
          </cell>
        </row>
        <row r="134">
          <cell r="AC134">
            <v>2504</v>
          </cell>
        </row>
        <row r="135">
          <cell r="AC135">
            <v>4427</v>
          </cell>
        </row>
        <row r="136">
          <cell r="AC136">
            <v>2921</v>
          </cell>
        </row>
        <row r="137">
          <cell r="AC137">
            <v>3835</v>
          </cell>
        </row>
        <row r="138">
          <cell r="AC138">
            <v>42877</v>
          </cell>
        </row>
        <row r="139">
          <cell r="AC139">
            <v>4709</v>
          </cell>
        </row>
        <row r="140">
          <cell r="AC140">
            <v>38168</v>
          </cell>
        </row>
        <row r="141">
          <cell r="AC141">
            <v>13807</v>
          </cell>
        </row>
        <row r="142">
          <cell r="AC142">
            <v>4280</v>
          </cell>
        </row>
        <row r="143">
          <cell r="AC143">
            <v>10320</v>
          </cell>
        </row>
        <row r="144">
          <cell r="AC144">
            <v>6020</v>
          </cell>
        </row>
        <row r="145">
          <cell r="AC145">
            <v>3741</v>
          </cell>
        </row>
        <row r="146">
          <cell r="AC146">
            <v>26206</v>
          </cell>
        </row>
        <row r="147">
          <cell r="AC147">
            <v>2890</v>
          </cell>
        </row>
        <row r="148">
          <cell r="AC148">
            <v>23316</v>
          </cell>
        </row>
        <row r="149">
          <cell r="AC149">
            <v>5470</v>
          </cell>
        </row>
        <row r="150">
          <cell r="AC150">
            <v>2135</v>
          </cell>
        </row>
        <row r="151">
          <cell r="AC151">
            <v>5508</v>
          </cell>
        </row>
        <row r="152">
          <cell r="AC152">
            <v>3333</v>
          </cell>
        </row>
        <row r="153">
          <cell r="AC153">
            <v>6870</v>
          </cell>
        </row>
        <row r="154">
          <cell r="AC154">
            <v>22213</v>
          </cell>
        </row>
        <row r="155">
          <cell r="AC155">
            <v>4615</v>
          </cell>
        </row>
        <row r="156">
          <cell r="AC156">
            <v>17598</v>
          </cell>
        </row>
        <row r="157">
          <cell r="AC157">
            <v>10007</v>
          </cell>
        </row>
        <row r="158">
          <cell r="AC158">
            <v>3183</v>
          </cell>
        </row>
        <row r="159">
          <cell r="AC159">
            <v>3398</v>
          </cell>
        </row>
        <row r="160">
          <cell r="AC160">
            <v>1010</v>
          </cell>
        </row>
        <row r="161">
          <cell r="AC161">
            <v>10552</v>
          </cell>
        </row>
        <row r="162">
          <cell r="AC162">
            <v>1042</v>
          </cell>
        </row>
        <row r="163">
          <cell r="AC163">
            <v>9510</v>
          </cell>
        </row>
        <row r="164">
          <cell r="AC164">
            <v>4748</v>
          </cell>
        </row>
        <row r="165">
          <cell r="AC165">
            <v>361</v>
          </cell>
        </row>
        <row r="166">
          <cell r="AC166">
            <v>414</v>
          </cell>
        </row>
        <row r="167">
          <cell r="AC167">
            <v>3987</v>
          </cell>
        </row>
        <row r="168">
          <cell r="AC168">
            <v>7419</v>
          </cell>
        </row>
        <row r="169">
          <cell r="AC169">
            <v>2208</v>
          </cell>
        </row>
        <row r="170">
          <cell r="AC170">
            <v>5211</v>
          </cell>
        </row>
        <row r="171">
          <cell r="AC171">
            <v>3573</v>
          </cell>
        </row>
        <row r="172">
          <cell r="AC172">
            <v>1060</v>
          </cell>
        </row>
        <row r="173">
          <cell r="AC173">
            <v>578</v>
          </cell>
        </row>
        <row r="174">
          <cell r="AC174">
            <v>39454</v>
          </cell>
        </row>
        <row r="175">
          <cell r="AC175">
            <v>4116</v>
          </cell>
        </row>
        <row r="176">
          <cell r="AC176">
            <v>35338</v>
          </cell>
        </row>
        <row r="177">
          <cell r="AC177">
            <v>5596</v>
          </cell>
        </row>
        <row r="178">
          <cell r="AC178">
            <v>8642</v>
          </cell>
        </row>
        <row r="179">
          <cell r="AC179">
            <v>4812</v>
          </cell>
        </row>
        <row r="180">
          <cell r="AC180">
            <v>3244</v>
          </cell>
        </row>
        <row r="181">
          <cell r="AC181">
            <v>2287</v>
          </cell>
        </row>
        <row r="182">
          <cell r="AC182">
            <v>2184</v>
          </cell>
        </row>
        <row r="183">
          <cell r="AC183">
            <v>6291</v>
          </cell>
        </row>
        <row r="184">
          <cell r="AC184">
            <v>2282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 refreshError="1">
        <row r="4">
          <cell r="E4">
            <v>6725556</v>
          </cell>
        </row>
        <row r="5">
          <cell r="E5">
            <v>0</v>
          </cell>
        </row>
        <row r="6">
          <cell r="E6">
            <v>6725556</v>
          </cell>
        </row>
        <row r="7">
          <cell r="E7">
            <v>0</v>
          </cell>
        </row>
        <row r="8">
          <cell r="E8">
            <v>6725556</v>
          </cell>
        </row>
        <row r="9">
          <cell r="E9">
            <v>674387</v>
          </cell>
        </row>
        <row r="10">
          <cell r="E10">
            <v>0</v>
          </cell>
        </row>
        <row r="11">
          <cell r="E11">
            <v>674387</v>
          </cell>
        </row>
        <row r="12">
          <cell r="E12">
            <v>51492</v>
          </cell>
        </row>
        <row r="13">
          <cell r="E13">
            <v>54920</v>
          </cell>
        </row>
        <row r="14">
          <cell r="E14">
            <v>44570</v>
          </cell>
        </row>
        <row r="15">
          <cell r="E15">
            <v>75265</v>
          </cell>
        </row>
        <row r="16">
          <cell r="E16">
            <v>22494</v>
          </cell>
        </row>
        <row r="17">
          <cell r="E17">
            <v>32641</v>
          </cell>
        </row>
        <row r="18">
          <cell r="E18">
            <v>17670</v>
          </cell>
        </row>
        <row r="19">
          <cell r="E19">
            <v>37167</v>
          </cell>
        </row>
        <row r="20">
          <cell r="E20">
            <v>54007</v>
          </cell>
        </row>
        <row r="21">
          <cell r="E21">
            <v>36183</v>
          </cell>
        </row>
        <row r="22">
          <cell r="E22">
            <v>52539</v>
          </cell>
        </row>
        <row r="23">
          <cell r="E23">
            <v>70632</v>
          </cell>
        </row>
        <row r="24">
          <cell r="E24">
            <v>39395</v>
          </cell>
        </row>
        <row r="25">
          <cell r="E25">
            <v>85412</v>
          </cell>
        </row>
        <row r="26">
          <cell r="E26">
            <v>1013169</v>
          </cell>
        </row>
        <row r="27">
          <cell r="E27">
            <v>0</v>
          </cell>
        </row>
        <row r="28">
          <cell r="E28">
            <v>1013169</v>
          </cell>
        </row>
        <row r="29">
          <cell r="E29">
            <v>143863</v>
          </cell>
        </row>
        <row r="30">
          <cell r="E30">
            <v>89090</v>
          </cell>
        </row>
        <row r="31">
          <cell r="E31">
            <v>80917</v>
          </cell>
        </row>
        <row r="32">
          <cell r="E32">
            <v>70956</v>
          </cell>
        </row>
        <row r="33">
          <cell r="E33">
            <v>53296</v>
          </cell>
        </row>
        <row r="34">
          <cell r="E34">
            <v>68017</v>
          </cell>
        </row>
        <row r="35">
          <cell r="E35">
            <v>28490</v>
          </cell>
        </row>
        <row r="36">
          <cell r="E36">
            <v>274188</v>
          </cell>
        </row>
        <row r="37">
          <cell r="E37">
            <v>98088</v>
          </cell>
        </row>
        <row r="38">
          <cell r="E38">
            <v>90755</v>
          </cell>
        </row>
        <row r="39">
          <cell r="E39">
            <v>15509</v>
          </cell>
        </row>
        <row r="40">
          <cell r="E40">
            <v>993328</v>
          </cell>
        </row>
        <row r="41">
          <cell r="E41">
            <v>0</v>
          </cell>
        </row>
        <row r="42">
          <cell r="E42">
            <v>993328</v>
          </cell>
        </row>
        <row r="43">
          <cell r="E43">
            <v>108520</v>
          </cell>
        </row>
        <row r="44">
          <cell r="E44">
            <v>64640</v>
          </cell>
        </row>
        <row r="45">
          <cell r="E45">
            <v>31302</v>
          </cell>
        </row>
        <row r="46">
          <cell r="E46">
            <v>235774</v>
          </cell>
        </row>
        <row r="47">
          <cell r="E47">
            <v>123134</v>
          </cell>
        </row>
        <row r="48">
          <cell r="E48">
            <v>110694</v>
          </cell>
        </row>
        <row r="49">
          <cell r="E49">
            <v>66228</v>
          </cell>
        </row>
        <row r="50">
          <cell r="E50">
            <v>120598</v>
          </cell>
        </row>
        <row r="51">
          <cell r="E51">
            <v>132438</v>
          </cell>
        </row>
        <row r="52">
          <cell r="E52">
            <v>321536</v>
          </cell>
        </row>
        <row r="53">
          <cell r="E53">
            <v>0</v>
          </cell>
        </row>
        <row r="54">
          <cell r="E54">
            <v>321536</v>
          </cell>
        </row>
        <row r="55">
          <cell r="E55">
            <v>58799</v>
          </cell>
        </row>
        <row r="56">
          <cell r="E56">
            <v>45214</v>
          </cell>
        </row>
        <row r="57">
          <cell r="E57">
            <v>45072</v>
          </cell>
        </row>
        <row r="58">
          <cell r="E58">
            <v>22792</v>
          </cell>
        </row>
        <row r="59">
          <cell r="E59">
            <v>31067</v>
          </cell>
        </row>
        <row r="60">
          <cell r="E60">
            <v>24000</v>
          </cell>
        </row>
        <row r="61">
          <cell r="E61">
            <v>23441</v>
          </cell>
        </row>
        <row r="62">
          <cell r="E62">
            <v>35745</v>
          </cell>
        </row>
        <row r="63">
          <cell r="E63">
            <v>35406</v>
          </cell>
        </row>
        <row r="64">
          <cell r="E64">
            <v>638131</v>
          </cell>
        </row>
        <row r="65">
          <cell r="E65">
            <v>0</v>
          </cell>
        </row>
        <row r="66">
          <cell r="E66">
            <v>638131</v>
          </cell>
        </row>
        <row r="67">
          <cell r="E67">
            <v>51871</v>
          </cell>
        </row>
        <row r="68">
          <cell r="E68">
            <v>40290</v>
          </cell>
        </row>
        <row r="69">
          <cell r="E69">
            <v>55304</v>
          </cell>
        </row>
        <row r="70">
          <cell r="E70">
            <v>80626</v>
          </cell>
        </row>
        <row r="71">
          <cell r="E71">
            <v>42985</v>
          </cell>
        </row>
        <row r="72">
          <cell r="E72">
            <v>78597</v>
          </cell>
        </row>
        <row r="73">
          <cell r="E73">
            <v>63042</v>
          </cell>
        </row>
        <row r="74">
          <cell r="E74">
            <v>22490</v>
          </cell>
        </row>
        <row r="75">
          <cell r="E75">
            <v>12735</v>
          </cell>
        </row>
        <row r="76">
          <cell r="E76">
            <v>49014</v>
          </cell>
        </row>
        <row r="77">
          <cell r="E77">
            <v>60474</v>
          </cell>
        </row>
        <row r="78">
          <cell r="E78">
            <v>44652</v>
          </cell>
        </row>
        <row r="79">
          <cell r="E79">
            <v>36051</v>
          </cell>
        </row>
        <row r="80">
          <cell r="E80">
            <v>561403</v>
          </cell>
        </row>
        <row r="81">
          <cell r="E81">
            <v>0</v>
          </cell>
        </row>
        <row r="82">
          <cell r="E82">
            <v>561403</v>
          </cell>
        </row>
        <row r="83">
          <cell r="E83">
            <v>80075</v>
          </cell>
        </row>
        <row r="84">
          <cell r="E84">
            <v>88222</v>
          </cell>
        </row>
        <row r="85">
          <cell r="E85">
            <v>34814</v>
          </cell>
        </row>
        <row r="86">
          <cell r="E86">
            <v>41179</v>
          </cell>
        </row>
        <row r="87">
          <cell r="E87">
            <v>53620</v>
          </cell>
        </row>
        <row r="88">
          <cell r="E88">
            <v>86496</v>
          </cell>
        </row>
        <row r="89">
          <cell r="E89">
            <v>119546</v>
          </cell>
        </row>
        <row r="90">
          <cell r="E90">
            <v>57451</v>
          </cell>
        </row>
        <row r="91">
          <cell r="E91">
            <v>327892</v>
          </cell>
        </row>
        <row r="92">
          <cell r="E92">
            <v>0</v>
          </cell>
        </row>
        <row r="93">
          <cell r="E93">
            <v>327892</v>
          </cell>
        </row>
        <row r="94">
          <cell r="E94">
            <v>33697</v>
          </cell>
        </row>
        <row r="95">
          <cell r="E95">
            <v>24862</v>
          </cell>
        </row>
        <row r="96">
          <cell r="E96">
            <v>48752</v>
          </cell>
        </row>
        <row r="97">
          <cell r="E97">
            <v>39223</v>
          </cell>
        </row>
        <row r="98">
          <cell r="E98">
            <v>24747</v>
          </cell>
        </row>
        <row r="99">
          <cell r="E99">
            <v>43307</v>
          </cell>
        </row>
        <row r="100">
          <cell r="E100">
            <v>18371</v>
          </cell>
        </row>
        <row r="101">
          <cell r="E101">
            <v>58742</v>
          </cell>
        </row>
        <row r="102">
          <cell r="E102">
            <v>19785</v>
          </cell>
        </row>
        <row r="103">
          <cell r="E103">
            <v>16406</v>
          </cell>
        </row>
        <row r="104">
          <cell r="E104">
            <v>150147</v>
          </cell>
        </row>
        <row r="105">
          <cell r="E105">
            <v>0</v>
          </cell>
        </row>
        <row r="106">
          <cell r="E106">
            <v>150147</v>
          </cell>
        </row>
        <row r="107">
          <cell r="E107">
            <v>65829</v>
          </cell>
        </row>
        <row r="108">
          <cell r="E108">
            <v>46310</v>
          </cell>
        </row>
        <row r="109">
          <cell r="E109">
            <v>38008</v>
          </cell>
        </row>
        <row r="110">
          <cell r="E110">
            <v>358562</v>
          </cell>
        </row>
        <row r="111">
          <cell r="E111">
            <v>0</v>
          </cell>
        </row>
        <row r="112">
          <cell r="E112">
            <v>358562</v>
          </cell>
        </row>
        <row r="113">
          <cell r="E113">
            <v>75243</v>
          </cell>
        </row>
        <row r="114">
          <cell r="E114">
            <v>20686</v>
          </cell>
        </row>
        <row r="115">
          <cell r="E115">
            <v>25789</v>
          </cell>
        </row>
        <row r="116">
          <cell r="E116">
            <v>31963</v>
          </cell>
        </row>
        <row r="117">
          <cell r="E117">
            <v>30423</v>
          </cell>
        </row>
        <row r="118">
          <cell r="E118">
            <v>39667</v>
          </cell>
        </row>
        <row r="119">
          <cell r="E119">
            <v>14376</v>
          </cell>
        </row>
        <row r="120">
          <cell r="E120">
            <v>28757</v>
          </cell>
        </row>
        <row r="121">
          <cell r="E121">
            <v>39748</v>
          </cell>
        </row>
        <row r="122">
          <cell r="E122">
            <v>51910</v>
          </cell>
        </row>
        <row r="123">
          <cell r="E123">
            <v>490160</v>
          </cell>
        </row>
        <row r="124">
          <cell r="E124">
            <v>0</v>
          </cell>
        </row>
        <row r="125">
          <cell r="E125">
            <v>490160</v>
          </cell>
        </row>
        <row r="126">
          <cell r="E126">
            <v>75249</v>
          </cell>
        </row>
        <row r="127">
          <cell r="E127">
            <v>15209</v>
          </cell>
        </row>
        <row r="128">
          <cell r="E128">
            <v>58583</v>
          </cell>
        </row>
        <row r="129">
          <cell r="E129">
            <v>54853</v>
          </cell>
        </row>
        <row r="130">
          <cell r="E130">
            <v>40959</v>
          </cell>
        </row>
        <row r="131">
          <cell r="E131">
            <v>29035</v>
          </cell>
        </row>
        <row r="132">
          <cell r="E132">
            <v>45040</v>
          </cell>
        </row>
        <row r="133">
          <cell r="E133">
            <v>24485</v>
          </cell>
        </row>
        <row r="134">
          <cell r="E134">
            <v>29776</v>
          </cell>
        </row>
        <row r="135">
          <cell r="E135">
            <v>52044</v>
          </cell>
        </row>
        <row r="136">
          <cell r="E136">
            <v>27710</v>
          </cell>
        </row>
        <row r="137">
          <cell r="E137">
            <v>37217</v>
          </cell>
        </row>
        <row r="138">
          <cell r="E138">
            <v>380366</v>
          </cell>
        </row>
        <row r="139">
          <cell r="E139">
            <v>0</v>
          </cell>
        </row>
        <row r="140">
          <cell r="E140">
            <v>380366</v>
          </cell>
        </row>
        <row r="141">
          <cell r="E141">
            <v>136005</v>
          </cell>
        </row>
        <row r="142">
          <cell r="E142">
            <v>51024</v>
          </cell>
        </row>
        <row r="143">
          <cell r="E143">
            <v>103186</v>
          </cell>
        </row>
        <row r="144">
          <cell r="E144">
            <v>47848</v>
          </cell>
        </row>
        <row r="145">
          <cell r="E145">
            <v>42303</v>
          </cell>
        </row>
        <row r="146">
          <cell r="E146">
            <v>184096</v>
          </cell>
        </row>
        <row r="147">
          <cell r="E147">
            <v>0</v>
          </cell>
        </row>
        <row r="148">
          <cell r="E148">
            <v>184096</v>
          </cell>
        </row>
        <row r="149">
          <cell r="E149">
            <v>55504</v>
          </cell>
        </row>
        <row r="150">
          <cell r="E150">
            <v>27035</v>
          </cell>
        </row>
        <row r="151">
          <cell r="E151">
            <v>55947</v>
          </cell>
        </row>
        <row r="152">
          <cell r="E152">
            <v>28560</v>
          </cell>
        </row>
        <row r="153">
          <cell r="E153">
            <v>17050</v>
          </cell>
        </row>
        <row r="154">
          <cell r="E154">
            <v>185898</v>
          </cell>
        </row>
        <row r="155">
          <cell r="E155">
            <v>0</v>
          </cell>
        </row>
        <row r="156">
          <cell r="E156">
            <v>185898</v>
          </cell>
        </row>
        <row r="157">
          <cell r="E157">
            <v>55423</v>
          </cell>
        </row>
        <row r="158">
          <cell r="E158">
            <v>60757</v>
          </cell>
        </row>
        <row r="159">
          <cell r="E159">
            <v>25897</v>
          </cell>
        </row>
        <row r="160">
          <cell r="E160">
            <v>43821</v>
          </cell>
        </row>
        <row r="161">
          <cell r="E161">
            <v>73176</v>
          </cell>
        </row>
        <row r="162">
          <cell r="E162">
            <v>0</v>
          </cell>
        </row>
        <row r="163">
          <cell r="E163">
            <v>73176</v>
          </cell>
        </row>
        <row r="164">
          <cell r="E164">
            <v>31157</v>
          </cell>
        </row>
        <row r="165">
          <cell r="E165">
            <v>13069</v>
          </cell>
        </row>
        <row r="166">
          <cell r="E166">
            <v>5098</v>
          </cell>
        </row>
        <row r="167">
          <cell r="E167">
            <v>23852</v>
          </cell>
        </row>
        <row r="168">
          <cell r="E168">
            <v>54981</v>
          </cell>
        </row>
        <row r="169">
          <cell r="E169">
            <v>0</v>
          </cell>
        </row>
        <row r="170">
          <cell r="E170">
            <v>54981</v>
          </cell>
        </row>
        <row r="171">
          <cell r="E171">
            <v>24462</v>
          </cell>
        </row>
        <row r="172">
          <cell r="E172">
            <v>22884</v>
          </cell>
        </row>
        <row r="173">
          <cell r="E173">
            <v>7635</v>
          </cell>
        </row>
        <row r="174">
          <cell r="E174">
            <v>318324</v>
          </cell>
        </row>
        <row r="175">
          <cell r="E175">
            <v>0</v>
          </cell>
        </row>
        <row r="176">
          <cell r="E176">
            <v>318324</v>
          </cell>
        </row>
        <row r="177">
          <cell r="E177">
            <v>59195</v>
          </cell>
        </row>
        <row r="178">
          <cell r="E178">
            <v>57311</v>
          </cell>
        </row>
        <row r="179">
          <cell r="E179">
            <v>39244</v>
          </cell>
        </row>
        <row r="180">
          <cell r="E180">
            <v>44270</v>
          </cell>
        </row>
        <row r="181">
          <cell r="E181">
            <v>27388</v>
          </cell>
        </row>
        <row r="182">
          <cell r="E182">
            <v>25286</v>
          </cell>
        </row>
        <row r="183">
          <cell r="E183">
            <v>40412</v>
          </cell>
        </row>
        <row r="184">
          <cell r="E184">
            <v>25218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>
        <row r="4">
          <cell r="E4">
            <v>4375.6000000000004</v>
          </cell>
        </row>
        <row r="6">
          <cell r="E6">
            <v>4176</v>
          </cell>
        </row>
        <row r="7">
          <cell r="E7">
            <v>0</v>
          </cell>
        </row>
        <row r="8">
          <cell r="E8">
            <v>4176</v>
          </cell>
        </row>
        <row r="9">
          <cell r="E9">
            <v>500.89999999999992</v>
          </cell>
        </row>
        <row r="11">
          <cell r="E11">
            <v>500.89999999999992</v>
          </cell>
        </row>
        <row r="12">
          <cell r="E12">
            <v>46.2</v>
          </cell>
        </row>
        <row r="13">
          <cell r="E13">
            <v>51.6</v>
          </cell>
        </row>
        <row r="14">
          <cell r="E14">
            <v>35.1</v>
          </cell>
        </row>
        <row r="15">
          <cell r="E15">
            <v>61</v>
          </cell>
        </row>
        <row r="16">
          <cell r="E16">
            <v>15.8</v>
          </cell>
        </row>
        <row r="17">
          <cell r="E17">
            <v>26.7</v>
          </cell>
        </row>
        <row r="18">
          <cell r="E18">
            <v>13.8</v>
          </cell>
        </row>
        <row r="19">
          <cell r="E19">
            <v>27.3</v>
          </cell>
        </row>
        <row r="20">
          <cell r="E20">
            <v>40.6</v>
          </cell>
        </row>
        <row r="21">
          <cell r="E21">
            <v>22.9</v>
          </cell>
        </row>
        <row r="22">
          <cell r="E22">
            <v>34.200000000000003</v>
          </cell>
        </row>
        <row r="23">
          <cell r="E23">
            <v>44.9</v>
          </cell>
        </row>
        <row r="24">
          <cell r="E24">
            <v>30.4</v>
          </cell>
        </row>
        <row r="25">
          <cell r="E25">
            <v>50.4</v>
          </cell>
        </row>
        <row r="26">
          <cell r="E26">
            <v>507.4</v>
          </cell>
        </row>
        <row r="28">
          <cell r="E28">
            <v>507.4</v>
          </cell>
        </row>
        <row r="29">
          <cell r="E29">
            <v>75.599999999999994</v>
          </cell>
        </row>
        <row r="30">
          <cell r="E30">
            <v>37.4</v>
          </cell>
        </row>
        <row r="31">
          <cell r="E31">
            <v>51.7</v>
          </cell>
        </row>
        <row r="32">
          <cell r="E32">
            <v>36.5</v>
          </cell>
        </row>
        <row r="33">
          <cell r="E33">
            <v>24.9</v>
          </cell>
        </row>
        <row r="34">
          <cell r="E34">
            <v>40.9</v>
          </cell>
        </row>
        <row r="35">
          <cell r="E35">
            <v>15.7</v>
          </cell>
        </row>
        <row r="36">
          <cell r="E36">
            <v>125.9</v>
          </cell>
        </row>
        <row r="37">
          <cell r="E37">
            <v>52.4</v>
          </cell>
        </row>
        <row r="38">
          <cell r="E38">
            <v>37</v>
          </cell>
        </row>
        <row r="39">
          <cell r="E39">
            <v>9.4</v>
          </cell>
        </row>
        <row r="40">
          <cell r="E40">
            <v>561.1</v>
          </cell>
        </row>
        <row r="42">
          <cell r="E42">
            <v>561.1</v>
          </cell>
        </row>
        <row r="43">
          <cell r="E43">
            <v>63.3</v>
          </cell>
        </row>
        <row r="44">
          <cell r="E44">
            <v>39.299999999999997</v>
          </cell>
        </row>
        <row r="45">
          <cell r="E45">
            <v>19.100000000000001</v>
          </cell>
        </row>
        <row r="46">
          <cell r="E46">
            <v>132.4</v>
          </cell>
        </row>
        <row r="47">
          <cell r="E47">
            <v>67.3</v>
          </cell>
        </row>
        <row r="48">
          <cell r="E48">
            <v>53.8</v>
          </cell>
        </row>
        <row r="49">
          <cell r="E49">
            <v>35.4</v>
          </cell>
        </row>
        <row r="50">
          <cell r="E50">
            <v>60.1</v>
          </cell>
        </row>
        <row r="51">
          <cell r="E51">
            <v>90.4</v>
          </cell>
        </row>
        <row r="52">
          <cell r="E52">
            <v>206.9</v>
          </cell>
        </row>
        <row r="54">
          <cell r="E54">
            <v>206.9</v>
          </cell>
        </row>
        <row r="55">
          <cell r="E55">
            <v>39.299999999999997</v>
          </cell>
        </row>
        <row r="56">
          <cell r="E56">
            <v>26.7</v>
          </cell>
        </row>
        <row r="57">
          <cell r="E57">
            <v>26.3</v>
          </cell>
        </row>
        <row r="58">
          <cell r="E58">
            <v>15.4</v>
          </cell>
        </row>
        <row r="59">
          <cell r="E59">
            <v>20.2</v>
          </cell>
        </row>
        <row r="60">
          <cell r="E60">
            <v>17.399999999999999</v>
          </cell>
        </row>
        <row r="61">
          <cell r="E61">
            <v>14.9</v>
          </cell>
        </row>
        <row r="62">
          <cell r="E62">
            <v>27</v>
          </cell>
        </row>
        <row r="63">
          <cell r="E63">
            <v>19.7</v>
          </cell>
        </row>
        <row r="64">
          <cell r="E64">
            <v>401.50000000000006</v>
          </cell>
        </row>
        <row r="66">
          <cell r="E66">
            <v>401.50000000000006</v>
          </cell>
        </row>
        <row r="67">
          <cell r="E67">
            <v>38.700000000000003</v>
          </cell>
        </row>
        <row r="68">
          <cell r="E68">
            <v>26.2</v>
          </cell>
        </row>
        <row r="69">
          <cell r="E69">
            <v>32.4</v>
          </cell>
        </row>
        <row r="70">
          <cell r="E70">
            <v>49.6</v>
          </cell>
        </row>
        <row r="71">
          <cell r="E71">
            <v>29</v>
          </cell>
        </row>
        <row r="72">
          <cell r="E72">
            <v>49.2</v>
          </cell>
        </row>
        <row r="73">
          <cell r="E73">
            <v>37.5</v>
          </cell>
        </row>
        <row r="74">
          <cell r="E74">
            <v>14.6</v>
          </cell>
        </row>
        <row r="75">
          <cell r="E75">
            <v>7.8</v>
          </cell>
        </row>
        <row r="76">
          <cell r="E76">
            <v>31.6</v>
          </cell>
        </row>
        <row r="77">
          <cell r="E77">
            <v>36.9</v>
          </cell>
        </row>
        <row r="78">
          <cell r="E78">
            <v>27.5</v>
          </cell>
        </row>
        <row r="79">
          <cell r="E79">
            <v>20.5</v>
          </cell>
        </row>
        <row r="80">
          <cell r="E80">
            <v>332</v>
          </cell>
        </row>
        <row r="82">
          <cell r="E82">
            <v>332</v>
          </cell>
        </row>
        <row r="83">
          <cell r="E83">
            <v>42.9</v>
          </cell>
        </row>
        <row r="84">
          <cell r="E84">
            <v>44.2</v>
          </cell>
        </row>
        <row r="85">
          <cell r="E85">
            <v>25</v>
          </cell>
        </row>
        <row r="86">
          <cell r="E86">
            <v>27</v>
          </cell>
        </row>
        <row r="87">
          <cell r="E87">
            <v>35.200000000000003</v>
          </cell>
        </row>
        <row r="88">
          <cell r="E88">
            <v>44.6</v>
          </cell>
        </row>
        <row r="89">
          <cell r="E89">
            <v>74.400000000000006</v>
          </cell>
        </row>
        <row r="90">
          <cell r="E90">
            <v>38.700000000000003</v>
          </cell>
        </row>
        <row r="91">
          <cell r="E91">
            <v>234.6</v>
          </cell>
        </row>
        <row r="93">
          <cell r="E93">
            <v>234.6</v>
          </cell>
        </row>
        <row r="94">
          <cell r="E94">
            <v>19.8</v>
          </cell>
        </row>
        <row r="95">
          <cell r="E95">
            <v>18.5</v>
          </cell>
        </row>
        <row r="96">
          <cell r="E96">
            <v>35.1</v>
          </cell>
        </row>
        <row r="97">
          <cell r="E97">
            <v>29.3</v>
          </cell>
        </row>
        <row r="98">
          <cell r="E98">
            <v>20.399999999999999</v>
          </cell>
        </row>
        <row r="99">
          <cell r="E99">
            <v>35.299999999999997</v>
          </cell>
        </row>
        <row r="100">
          <cell r="E100">
            <v>9.4</v>
          </cell>
        </row>
        <row r="101">
          <cell r="E101">
            <v>47.1</v>
          </cell>
        </row>
        <row r="102">
          <cell r="E102">
            <v>11.4</v>
          </cell>
        </row>
        <row r="103">
          <cell r="E103">
            <v>8.3000000000000007</v>
          </cell>
        </row>
        <row r="104">
          <cell r="E104">
            <v>86.9</v>
          </cell>
        </row>
        <row r="106">
          <cell r="E106">
            <v>86.9</v>
          </cell>
        </row>
        <row r="107">
          <cell r="E107">
            <v>37.4</v>
          </cell>
        </row>
        <row r="108">
          <cell r="E108">
            <v>29.6</v>
          </cell>
        </row>
        <row r="109">
          <cell r="E109">
            <v>19.899999999999999</v>
          </cell>
        </row>
        <row r="110">
          <cell r="E110">
            <v>255.1</v>
          </cell>
        </row>
        <row r="112">
          <cell r="E112">
            <v>255.1</v>
          </cell>
        </row>
        <row r="113">
          <cell r="E113">
            <v>49.1</v>
          </cell>
        </row>
        <row r="114">
          <cell r="E114">
            <v>15.4</v>
          </cell>
        </row>
        <row r="115">
          <cell r="E115">
            <v>20</v>
          </cell>
        </row>
        <row r="116">
          <cell r="E116">
            <v>23.2</v>
          </cell>
        </row>
        <row r="117">
          <cell r="E117">
            <v>20.3</v>
          </cell>
        </row>
        <row r="118">
          <cell r="E118">
            <v>28.1</v>
          </cell>
        </row>
        <row r="119">
          <cell r="E119">
            <v>10.4</v>
          </cell>
        </row>
        <row r="120">
          <cell r="E120">
            <v>20.7</v>
          </cell>
        </row>
        <row r="121">
          <cell r="E121">
            <v>26.4</v>
          </cell>
        </row>
        <row r="122">
          <cell r="E122">
            <v>41.5</v>
          </cell>
        </row>
        <row r="123">
          <cell r="E123">
            <v>335.89999999999992</v>
          </cell>
        </row>
        <row r="125">
          <cell r="E125">
            <v>335.89999999999992</v>
          </cell>
        </row>
        <row r="126">
          <cell r="E126">
            <v>52.6</v>
          </cell>
        </row>
        <row r="127">
          <cell r="E127">
            <v>10</v>
          </cell>
        </row>
        <row r="128">
          <cell r="E128">
            <v>44.6</v>
          </cell>
        </row>
        <row r="129">
          <cell r="E129">
            <v>32.700000000000003</v>
          </cell>
        </row>
        <row r="130">
          <cell r="E130">
            <v>31.2</v>
          </cell>
        </row>
        <row r="131">
          <cell r="E131">
            <v>21.5</v>
          </cell>
        </row>
        <row r="132">
          <cell r="E132">
            <v>30.2</v>
          </cell>
        </row>
        <row r="133">
          <cell r="E133">
            <v>17.2</v>
          </cell>
        </row>
        <row r="134">
          <cell r="E134">
            <v>19.8</v>
          </cell>
        </row>
        <row r="135">
          <cell r="E135">
            <v>33</v>
          </cell>
        </row>
        <row r="136">
          <cell r="E136">
            <v>16.899999999999999</v>
          </cell>
        </row>
        <row r="137">
          <cell r="E137">
            <v>26.2</v>
          </cell>
        </row>
        <row r="138">
          <cell r="E138">
            <v>239.20000000000002</v>
          </cell>
        </row>
        <row r="140">
          <cell r="E140">
            <v>239.20000000000002</v>
          </cell>
        </row>
        <row r="141">
          <cell r="E141">
            <v>84.6</v>
          </cell>
        </row>
        <row r="142">
          <cell r="E142">
            <v>32.700000000000003</v>
          </cell>
        </row>
        <row r="143">
          <cell r="E143">
            <v>61</v>
          </cell>
        </row>
        <row r="144">
          <cell r="E144">
            <v>34</v>
          </cell>
        </row>
        <row r="145">
          <cell r="E145">
            <v>26.9</v>
          </cell>
        </row>
        <row r="146">
          <cell r="E146">
            <v>104.7</v>
          </cell>
        </row>
        <row r="148">
          <cell r="E148">
            <v>104.7</v>
          </cell>
        </row>
        <row r="149">
          <cell r="E149">
            <v>33.9</v>
          </cell>
        </row>
        <row r="150">
          <cell r="E150">
            <v>15.9</v>
          </cell>
        </row>
        <row r="151">
          <cell r="E151">
            <v>26.5</v>
          </cell>
        </row>
        <row r="152">
          <cell r="E152">
            <v>17</v>
          </cell>
        </row>
        <row r="153">
          <cell r="E153">
            <v>11.4</v>
          </cell>
        </row>
        <row r="154">
          <cell r="E154">
            <v>111.9</v>
          </cell>
        </row>
        <row r="156">
          <cell r="E156">
            <v>111.9</v>
          </cell>
        </row>
        <row r="157">
          <cell r="E157">
            <v>35.1</v>
          </cell>
        </row>
        <row r="158">
          <cell r="E158">
            <v>38.4</v>
          </cell>
        </row>
        <row r="159">
          <cell r="E159">
            <v>14.9</v>
          </cell>
        </row>
        <row r="160">
          <cell r="E160">
            <v>23.5</v>
          </cell>
        </row>
        <row r="161">
          <cell r="E161">
            <v>47.2</v>
          </cell>
        </row>
        <row r="163">
          <cell r="E163">
            <v>47.2</v>
          </cell>
        </row>
        <row r="164">
          <cell r="E164">
            <v>19.100000000000001</v>
          </cell>
        </row>
        <row r="165">
          <cell r="E165">
            <v>9.1</v>
          </cell>
        </row>
        <row r="166">
          <cell r="E166">
            <v>3.4</v>
          </cell>
        </row>
        <row r="167">
          <cell r="E167">
            <v>15.6</v>
          </cell>
        </row>
        <row r="168">
          <cell r="E168">
            <v>33.700000000000003</v>
          </cell>
        </row>
        <row r="170">
          <cell r="E170">
            <v>33.700000000000003</v>
          </cell>
        </row>
        <row r="171">
          <cell r="E171">
            <v>13.3</v>
          </cell>
        </row>
        <row r="172">
          <cell r="E172">
            <v>14.5</v>
          </cell>
        </row>
        <row r="173">
          <cell r="E173">
            <v>5.9</v>
          </cell>
        </row>
        <row r="174">
          <cell r="E174">
            <v>217.00000000000003</v>
          </cell>
        </row>
        <row r="176">
          <cell r="E176">
            <v>217.00000000000003</v>
          </cell>
        </row>
        <row r="177">
          <cell r="E177">
            <v>42.4</v>
          </cell>
        </row>
        <row r="178">
          <cell r="E178">
            <v>40.5</v>
          </cell>
        </row>
        <row r="179">
          <cell r="E179">
            <v>27.8</v>
          </cell>
        </row>
        <row r="180">
          <cell r="E180">
            <v>32.6</v>
          </cell>
        </row>
        <row r="181">
          <cell r="E181">
            <v>15.8</v>
          </cell>
        </row>
        <row r="182">
          <cell r="E182">
            <v>16.399999999999999</v>
          </cell>
        </row>
        <row r="183">
          <cell r="E183">
            <v>25.5</v>
          </cell>
        </row>
        <row r="184">
          <cell r="E184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2.xml><?xml version="1.0" encoding="utf-8"?>
<worksheet xmlns="http://schemas.openxmlformats.org/spreadsheetml/2006/main" xmlns:r="http://schemas.openxmlformats.org/officeDocument/2006/relationships">
  <dimension ref="A1:W24"/>
  <sheetViews>
    <sheetView tabSelected="1" view="pageBreakPreview" zoomScale="6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P6" sqref="P6"/>
    </sheetView>
  </sheetViews>
  <sheetFormatPr defaultRowHeight="14.25"/>
  <cols>
    <col min="1" max="1" width="6.375" bestFit="1" customWidth="1"/>
    <col min="2" max="2" width="8.5" bestFit="1" customWidth="1"/>
    <col min="3" max="3" width="12.125" customWidth="1"/>
    <col min="4" max="4" width="12.125" bestFit="1" customWidth="1"/>
    <col min="6" max="6" width="10.25" customWidth="1"/>
    <col min="7" max="7" width="10" bestFit="1" customWidth="1"/>
    <col min="8" max="8" width="8" customWidth="1"/>
    <col min="9" max="9" width="12" bestFit="1" customWidth="1"/>
    <col min="10" max="10" width="9.75" bestFit="1" customWidth="1"/>
    <col min="11" max="11" width="11.875" bestFit="1" customWidth="1"/>
    <col min="12" max="12" width="10.75" bestFit="1" customWidth="1"/>
    <col min="13" max="15" width="6.375" bestFit="1" customWidth="1"/>
    <col min="16" max="17" width="10.125" customWidth="1"/>
    <col min="18" max="18" width="8" bestFit="1" customWidth="1"/>
    <col min="21" max="22" width="13" bestFit="1" customWidth="1"/>
  </cols>
  <sheetData>
    <row r="1" spans="1:23" ht="20.25" customHeight="1">
      <c r="A1" s="214" t="s">
        <v>5315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1:23" s="82" customFormat="1" ht="18.75" customHeight="1">
      <c r="A2" s="213" t="s">
        <v>0</v>
      </c>
      <c r="B2" s="211" t="s">
        <v>3493</v>
      </c>
      <c r="C2" s="211" t="s">
        <v>8</v>
      </c>
      <c r="D2" s="211" t="s">
        <v>3490</v>
      </c>
      <c r="E2" s="211" t="s">
        <v>10</v>
      </c>
      <c r="F2" s="213" t="s">
        <v>1</v>
      </c>
      <c r="G2" s="213" t="s">
        <v>2</v>
      </c>
      <c r="H2" s="211" t="s">
        <v>3396</v>
      </c>
      <c r="I2" s="213" t="s">
        <v>7</v>
      </c>
      <c r="J2" s="210" t="s">
        <v>5257</v>
      </c>
      <c r="K2" s="210"/>
      <c r="L2" s="211" t="s">
        <v>3397</v>
      </c>
      <c r="M2" s="211" t="s">
        <v>3459</v>
      </c>
      <c r="N2" s="211" t="s">
        <v>3460</v>
      </c>
      <c r="O2" s="211" t="s">
        <v>3461</v>
      </c>
      <c r="P2" s="211" t="s">
        <v>3398</v>
      </c>
      <c r="Q2" s="211" t="s">
        <v>3480</v>
      </c>
      <c r="R2" s="211" t="s">
        <v>3400</v>
      </c>
      <c r="S2" s="211" t="s">
        <v>3401</v>
      </c>
      <c r="T2" s="211" t="s">
        <v>5317</v>
      </c>
      <c r="U2" s="211" t="s">
        <v>5316</v>
      </c>
      <c r="V2" s="211" t="s">
        <v>5318</v>
      </c>
      <c r="W2" s="213" t="s">
        <v>3405</v>
      </c>
    </row>
    <row r="3" spans="1:23" s="82" customFormat="1" ht="28.5" customHeight="1">
      <c r="A3" s="213"/>
      <c r="B3" s="211"/>
      <c r="C3" s="213"/>
      <c r="D3" s="211"/>
      <c r="E3" s="211"/>
      <c r="F3" s="213"/>
      <c r="G3" s="213"/>
      <c r="H3" s="213"/>
      <c r="I3" s="213"/>
      <c r="J3" s="187" t="s">
        <v>5258</v>
      </c>
      <c r="K3" s="187" t="s">
        <v>5259</v>
      </c>
      <c r="L3" s="211"/>
      <c r="M3" s="211"/>
      <c r="N3" s="211"/>
      <c r="O3" s="211"/>
      <c r="P3" s="211"/>
      <c r="Q3" s="211"/>
      <c r="R3" s="211"/>
      <c r="S3" s="211"/>
      <c r="T3" s="211"/>
      <c r="U3" s="213"/>
      <c r="V3" s="213"/>
      <c r="W3" s="213"/>
    </row>
    <row r="4" spans="1:23" s="203" customFormat="1" ht="71.25">
      <c r="A4" s="46">
        <v>1</v>
      </c>
      <c r="B4" s="193" t="s">
        <v>36</v>
      </c>
      <c r="C4" s="154" t="s">
        <v>5297</v>
      </c>
      <c r="D4" s="154" t="s">
        <v>37</v>
      </c>
      <c r="E4" s="193"/>
      <c r="F4" s="154" t="s">
        <v>5298</v>
      </c>
      <c r="G4" s="154" t="s">
        <v>5299</v>
      </c>
      <c r="H4" s="154" t="s">
        <v>5289</v>
      </c>
      <c r="I4" s="184">
        <v>42095</v>
      </c>
      <c r="J4" s="154">
        <v>2686631</v>
      </c>
      <c r="K4" s="154">
        <v>36641790</v>
      </c>
      <c r="L4" s="151">
        <v>3600</v>
      </c>
      <c r="M4" s="193" t="s">
        <v>1314</v>
      </c>
      <c r="N4" s="193" t="s">
        <v>17</v>
      </c>
      <c r="O4" s="154" t="s">
        <v>39</v>
      </c>
      <c r="P4" s="151">
        <v>50</v>
      </c>
      <c r="Q4" s="151">
        <v>70</v>
      </c>
      <c r="R4" s="193" t="s">
        <v>19</v>
      </c>
      <c r="S4" s="151" t="s">
        <v>40</v>
      </c>
      <c r="T4" s="151" t="s">
        <v>41</v>
      </c>
      <c r="U4" s="151" t="s">
        <v>5262</v>
      </c>
      <c r="V4" s="151" t="s">
        <v>5311</v>
      </c>
      <c r="W4" s="151"/>
    </row>
    <row r="5" spans="1:23" s="203" customFormat="1" ht="71.25">
      <c r="A5" s="46">
        <v>2</v>
      </c>
      <c r="B5" s="193" t="s">
        <v>36</v>
      </c>
      <c r="C5" s="154" t="s">
        <v>66</v>
      </c>
      <c r="D5" s="154" t="s">
        <v>67</v>
      </c>
      <c r="E5" s="193"/>
      <c r="F5" s="154" t="s">
        <v>68</v>
      </c>
      <c r="G5" s="154" t="s">
        <v>69</v>
      </c>
      <c r="H5" s="154" t="s">
        <v>5289</v>
      </c>
      <c r="I5" s="184">
        <v>42171</v>
      </c>
      <c r="J5" s="195">
        <v>2697259</v>
      </c>
      <c r="K5" s="195">
        <v>36621557</v>
      </c>
      <c r="L5" s="151">
        <v>200</v>
      </c>
      <c r="M5" s="193" t="s">
        <v>1314</v>
      </c>
      <c r="N5" s="193" t="s">
        <v>17</v>
      </c>
      <c r="O5" s="154" t="s">
        <v>39</v>
      </c>
      <c r="P5" s="151">
        <v>40</v>
      </c>
      <c r="Q5" s="151">
        <v>100</v>
      </c>
      <c r="R5" s="193" t="s">
        <v>19</v>
      </c>
      <c r="S5" s="154" t="s">
        <v>5266</v>
      </c>
      <c r="T5" s="154" t="s">
        <v>5267</v>
      </c>
      <c r="U5" s="204" t="s">
        <v>5300</v>
      </c>
      <c r="V5" s="151" t="s">
        <v>5311</v>
      </c>
      <c r="W5" s="151"/>
    </row>
    <row r="6" spans="1:23" s="203" customFormat="1" ht="57">
      <c r="A6" s="46">
        <v>3</v>
      </c>
      <c r="B6" s="193" t="s">
        <v>36</v>
      </c>
      <c r="C6" s="154" t="s">
        <v>42</v>
      </c>
      <c r="D6" s="154" t="s">
        <v>44</v>
      </c>
      <c r="E6" s="193" t="s">
        <v>45</v>
      </c>
      <c r="F6" s="154" t="s">
        <v>46</v>
      </c>
      <c r="G6" s="154" t="s">
        <v>47</v>
      </c>
      <c r="H6" s="154" t="s">
        <v>48</v>
      </c>
      <c r="I6" s="184">
        <v>42095</v>
      </c>
      <c r="J6" s="195">
        <v>2699493</v>
      </c>
      <c r="K6" s="195">
        <v>36620495</v>
      </c>
      <c r="L6" s="151">
        <v>4469</v>
      </c>
      <c r="M6" s="193" t="s">
        <v>1314</v>
      </c>
      <c r="N6" s="193" t="s">
        <v>5319</v>
      </c>
      <c r="O6" s="154" t="s">
        <v>39</v>
      </c>
      <c r="P6" s="151">
        <v>1715</v>
      </c>
      <c r="Q6" s="151">
        <v>2100</v>
      </c>
      <c r="R6" s="193" t="s">
        <v>49</v>
      </c>
      <c r="S6" s="151" t="s">
        <v>50</v>
      </c>
      <c r="T6" s="151" t="s">
        <v>5265</v>
      </c>
      <c r="U6" s="151" t="s">
        <v>5296</v>
      </c>
      <c r="V6" s="151" t="s">
        <v>5311</v>
      </c>
      <c r="W6" s="151"/>
    </row>
    <row r="7" spans="1:23" s="203" customFormat="1" ht="71.25">
      <c r="A7" s="46">
        <v>4</v>
      </c>
      <c r="B7" s="193" t="s">
        <v>36</v>
      </c>
      <c r="C7" s="154" t="s">
        <v>51</v>
      </c>
      <c r="D7" s="154" t="s">
        <v>52</v>
      </c>
      <c r="E7" s="193"/>
      <c r="F7" s="154" t="s">
        <v>53</v>
      </c>
      <c r="G7" s="154" t="s">
        <v>54</v>
      </c>
      <c r="H7" s="154" t="s">
        <v>5289</v>
      </c>
      <c r="I7" s="184">
        <v>42095</v>
      </c>
      <c r="J7" s="195">
        <v>2692618</v>
      </c>
      <c r="K7" s="195">
        <v>36626537</v>
      </c>
      <c r="L7" s="151">
        <v>47476</v>
      </c>
      <c r="M7" s="193" t="s">
        <v>1314</v>
      </c>
      <c r="N7" s="193" t="s">
        <v>17</v>
      </c>
      <c r="O7" s="154" t="s">
        <v>39</v>
      </c>
      <c r="P7" s="151">
        <v>1151</v>
      </c>
      <c r="Q7" s="151">
        <v>1000</v>
      </c>
      <c r="R7" s="193" t="s">
        <v>49</v>
      </c>
      <c r="S7" s="154" t="s">
        <v>5270</v>
      </c>
      <c r="T7" s="151" t="s">
        <v>55</v>
      </c>
      <c r="U7" s="151" t="s">
        <v>5271</v>
      </c>
      <c r="V7" s="151" t="s">
        <v>5311</v>
      </c>
      <c r="W7" s="151"/>
    </row>
    <row r="8" spans="1:23" s="203" customFormat="1" ht="48" customHeight="1">
      <c r="A8" s="46">
        <v>5</v>
      </c>
      <c r="B8" s="193" t="s">
        <v>36</v>
      </c>
      <c r="C8" s="154" t="s">
        <v>56</v>
      </c>
      <c r="D8" s="154" t="s">
        <v>57</v>
      </c>
      <c r="E8" s="193" t="s">
        <v>58</v>
      </c>
      <c r="F8" s="154" t="s">
        <v>59</v>
      </c>
      <c r="G8" s="154" t="s">
        <v>60</v>
      </c>
      <c r="H8" s="154" t="s">
        <v>38</v>
      </c>
      <c r="I8" s="184">
        <v>42095</v>
      </c>
      <c r="J8" s="195">
        <v>2688491</v>
      </c>
      <c r="K8" s="195">
        <v>36641945</v>
      </c>
      <c r="L8" s="151">
        <v>4758</v>
      </c>
      <c r="M8" s="193" t="s">
        <v>1314</v>
      </c>
      <c r="N8" s="193" t="s">
        <v>17</v>
      </c>
      <c r="O8" s="154" t="s">
        <v>39</v>
      </c>
      <c r="P8" s="151">
        <v>64</v>
      </c>
      <c r="Q8" s="151">
        <v>45</v>
      </c>
      <c r="R8" s="193" t="s">
        <v>19</v>
      </c>
      <c r="S8" s="151" t="s">
        <v>61</v>
      </c>
      <c r="T8" s="151" t="s">
        <v>5284</v>
      </c>
      <c r="U8" s="151" t="s">
        <v>5285</v>
      </c>
      <c r="V8" s="151" t="s">
        <v>5311</v>
      </c>
      <c r="W8" s="151"/>
    </row>
    <row r="9" spans="1:23" s="203" customFormat="1" ht="48" customHeight="1">
      <c r="A9" s="46">
        <v>6</v>
      </c>
      <c r="B9" s="193" t="s">
        <v>36</v>
      </c>
      <c r="C9" s="154" t="s">
        <v>56</v>
      </c>
      <c r="D9" s="154" t="s">
        <v>57</v>
      </c>
      <c r="E9" s="193" t="s">
        <v>5286</v>
      </c>
      <c r="F9" s="154" t="s">
        <v>5287</v>
      </c>
      <c r="G9" s="154" t="s">
        <v>5288</v>
      </c>
      <c r="H9" s="154" t="s">
        <v>5289</v>
      </c>
      <c r="I9" s="184">
        <v>43741</v>
      </c>
      <c r="J9" s="205">
        <v>2693251</v>
      </c>
      <c r="K9" s="205">
        <v>36626155</v>
      </c>
      <c r="L9" s="151">
        <v>3.5</v>
      </c>
      <c r="M9" s="193" t="s">
        <v>1314</v>
      </c>
      <c r="N9" s="193" t="s">
        <v>17</v>
      </c>
      <c r="O9" s="154" t="s">
        <v>39</v>
      </c>
      <c r="P9" s="193">
        <v>100</v>
      </c>
      <c r="Q9" s="193">
        <v>100</v>
      </c>
      <c r="R9" s="193" t="s">
        <v>19</v>
      </c>
      <c r="S9" s="151" t="s">
        <v>5290</v>
      </c>
      <c r="T9" s="151" t="s">
        <v>5284</v>
      </c>
      <c r="U9" s="151" t="s">
        <v>5268</v>
      </c>
      <c r="V9" s="151" t="s">
        <v>5311</v>
      </c>
      <c r="W9" s="151"/>
    </row>
    <row r="10" spans="1:23" s="203" customFormat="1" ht="42.75">
      <c r="A10" s="46">
        <v>7</v>
      </c>
      <c r="B10" s="193" t="s">
        <v>36</v>
      </c>
      <c r="C10" s="154" t="s">
        <v>56</v>
      </c>
      <c r="D10" s="154" t="s">
        <v>63</v>
      </c>
      <c r="E10" s="193" t="s">
        <v>64</v>
      </c>
      <c r="F10" s="154" t="s">
        <v>5291</v>
      </c>
      <c r="G10" s="154" t="s">
        <v>65</v>
      </c>
      <c r="H10" s="154" t="s">
        <v>5339</v>
      </c>
      <c r="I10" s="184">
        <v>42170</v>
      </c>
      <c r="J10" s="195">
        <v>2700490</v>
      </c>
      <c r="K10" s="195">
        <v>36621627</v>
      </c>
      <c r="L10" s="151">
        <v>14000</v>
      </c>
      <c r="M10" s="193" t="s">
        <v>1314</v>
      </c>
      <c r="N10" s="193" t="s">
        <v>17</v>
      </c>
      <c r="O10" s="154" t="s">
        <v>39</v>
      </c>
      <c r="P10" s="151">
        <v>24</v>
      </c>
      <c r="Q10" s="151">
        <v>100</v>
      </c>
      <c r="R10" s="193" t="s">
        <v>19</v>
      </c>
      <c r="S10" s="151" t="s">
        <v>5292</v>
      </c>
      <c r="T10" s="151" t="s">
        <v>5293</v>
      </c>
      <c r="U10" s="151" t="s">
        <v>5285</v>
      </c>
      <c r="V10" s="151" t="s">
        <v>5311</v>
      </c>
      <c r="W10" s="151" t="s">
        <v>5294</v>
      </c>
    </row>
    <row r="11" spans="1:23" s="203" customFormat="1" ht="42.75">
      <c r="A11" s="46">
        <v>8</v>
      </c>
      <c r="B11" s="193" t="s">
        <v>36</v>
      </c>
      <c r="C11" s="154" t="s">
        <v>74</v>
      </c>
      <c r="D11" s="154" t="s">
        <v>75</v>
      </c>
      <c r="E11" s="193" t="s">
        <v>76</v>
      </c>
      <c r="F11" s="154" t="s">
        <v>77</v>
      </c>
      <c r="G11" s="154" t="s">
        <v>78</v>
      </c>
      <c r="H11" s="154" t="s">
        <v>79</v>
      </c>
      <c r="I11" s="194">
        <v>41275</v>
      </c>
      <c r="J11" s="195">
        <v>2701511</v>
      </c>
      <c r="K11" s="195">
        <v>36606980</v>
      </c>
      <c r="L11" s="151">
        <v>3.2</v>
      </c>
      <c r="M11" s="193" t="s">
        <v>1314</v>
      </c>
      <c r="N11" s="193" t="s">
        <v>17</v>
      </c>
      <c r="O11" s="154" t="s">
        <v>39</v>
      </c>
      <c r="P11" s="154">
        <v>10</v>
      </c>
      <c r="Q11" s="154">
        <v>12</v>
      </c>
      <c r="R11" s="193" t="s">
        <v>19</v>
      </c>
      <c r="S11" s="151" t="s">
        <v>80</v>
      </c>
      <c r="T11" s="151" t="s">
        <v>5272</v>
      </c>
      <c r="U11" s="151" t="s">
        <v>5295</v>
      </c>
      <c r="V11" s="151" t="s">
        <v>5311</v>
      </c>
      <c r="W11" s="151"/>
    </row>
    <row r="12" spans="1:23" s="202" customFormat="1" ht="57">
      <c r="A12" s="46">
        <v>9</v>
      </c>
      <c r="B12" s="193" t="s">
        <v>36</v>
      </c>
      <c r="C12" s="198" t="s">
        <v>74</v>
      </c>
      <c r="D12" s="198" t="s">
        <v>75</v>
      </c>
      <c r="E12" s="193" t="s">
        <v>81</v>
      </c>
      <c r="F12" s="198" t="s">
        <v>82</v>
      </c>
      <c r="G12" s="198" t="s">
        <v>83</v>
      </c>
      <c r="H12" s="198" t="s">
        <v>48</v>
      </c>
      <c r="I12" s="199">
        <v>43469</v>
      </c>
      <c r="J12" s="200">
        <v>2707812</v>
      </c>
      <c r="K12" s="200">
        <v>36612026</v>
      </c>
      <c r="L12" s="201">
        <v>25</v>
      </c>
      <c r="M12" s="193" t="s">
        <v>1314</v>
      </c>
      <c r="N12" s="193" t="s">
        <v>5319</v>
      </c>
      <c r="O12" s="198" t="s">
        <v>39</v>
      </c>
      <c r="P12" s="198">
        <v>3</v>
      </c>
      <c r="Q12" s="198">
        <v>50</v>
      </c>
      <c r="R12" s="193" t="s">
        <v>19</v>
      </c>
      <c r="S12" s="201" t="s">
        <v>84</v>
      </c>
      <c r="T12" s="201" t="s">
        <v>5263</v>
      </c>
      <c r="U12" s="201" t="s">
        <v>5269</v>
      </c>
      <c r="V12" s="151" t="s">
        <v>5311</v>
      </c>
      <c r="W12" s="201"/>
    </row>
    <row r="13" spans="1:23" s="203" customFormat="1" ht="42.75">
      <c r="A13" s="46">
        <v>10</v>
      </c>
      <c r="B13" s="193" t="s">
        <v>36</v>
      </c>
      <c r="C13" s="154" t="s">
        <v>74</v>
      </c>
      <c r="D13" s="154" t="s">
        <v>85</v>
      </c>
      <c r="E13" s="193" t="s">
        <v>86</v>
      </c>
      <c r="F13" s="154" t="s">
        <v>87</v>
      </c>
      <c r="G13" s="154" t="s">
        <v>88</v>
      </c>
      <c r="H13" s="154" t="s">
        <v>79</v>
      </c>
      <c r="I13" s="194">
        <v>39969</v>
      </c>
      <c r="J13" s="195">
        <v>2684621</v>
      </c>
      <c r="K13" s="195">
        <v>36640152</v>
      </c>
      <c r="L13" s="196">
        <v>600</v>
      </c>
      <c r="M13" s="193" t="s">
        <v>1314</v>
      </c>
      <c r="N13" s="193" t="s">
        <v>17</v>
      </c>
      <c r="O13" s="154" t="s">
        <v>39</v>
      </c>
      <c r="P13" s="154">
        <v>56</v>
      </c>
      <c r="Q13" s="154">
        <v>350</v>
      </c>
      <c r="R13" s="193" t="s">
        <v>19</v>
      </c>
      <c r="S13" s="151" t="s">
        <v>89</v>
      </c>
      <c r="T13" s="151" t="s">
        <v>5264</v>
      </c>
      <c r="U13" s="151" t="s">
        <v>5273</v>
      </c>
      <c r="V13" s="151" t="s">
        <v>5311</v>
      </c>
      <c r="W13" s="151"/>
    </row>
    <row r="14" spans="1:23" s="203" customFormat="1" ht="42.75">
      <c r="A14" s="46">
        <v>11</v>
      </c>
      <c r="B14" s="193" t="s">
        <v>36</v>
      </c>
      <c r="C14" s="154" t="s">
        <v>74</v>
      </c>
      <c r="D14" s="154" t="s">
        <v>90</v>
      </c>
      <c r="E14" s="193" t="s">
        <v>91</v>
      </c>
      <c r="F14" s="154" t="s">
        <v>92</v>
      </c>
      <c r="G14" s="154" t="s">
        <v>93</v>
      </c>
      <c r="H14" s="154" t="s">
        <v>79</v>
      </c>
      <c r="I14" s="194">
        <v>41275</v>
      </c>
      <c r="J14" s="195">
        <v>2694637</v>
      </c>
      <c r="K14" s="195">
        <v>36640303</v>
      </c>
      <c r="L14" s="151">
        <v>5</v>
      </c>
      <c r="M14" s="193" t="s">
        <v>1314</v>
      </c>
      <c r="N14" s="193" t="s">
        <v>17</v>
      </c>
      <c r="O14" s="154" t="s">
        <v>39</v>
      </c>
      <c r="P14" s="154">
        <v>10</v>
      </c>
      <c r="Q14" s="154">
        <v>10</v>
      </c>
      <c r="R14" s="193" t="s">
        <v>19</v>
      </c>
      <c r="S14" s="151" t="s">
        <v>5274</v>
      </c>
      <c r="T14" s="151" t="s">
        <v>5275</v>
      </c>
      <c r="U14" s="151" t="s">
        <v>5276</v>
      </c>
      <c r="V14" s="151" t="s">
        <v>5311</v>
      </c>
      <c r="W14" s="151"/>
    </row>
    <row r="15" spans="1:23" s="203" customFormat="1" ht="57">
      <c r="A15" s="46">
        <v>12</v>
      </c>
      <c r="B15" s="193" t="s">
        <v>36</v>
      </c>
      <c r="C15" s="154" t="s">
        <v>74</v>
      </c>
      <c r="D15" s="154" t="s">
        <v>90</v>
      </c>
      <c r="E15" s="193" t="s">
        <v>94</v>
      </c>
      <c r="F15" s="154" t="s">
        <v>95</v>
      </c>
      <c r="G15" s="154" t="s">
        <v>96</v>
      </c>
      <c r="H15" s="154" t="s">
        <v>71</v>
      </c>
      <c r="I15" s="194">
        <v>43514</v>
      </c>
      <c r="J15" s="195">
        <v>2689151</v>
      </c>
      <c r="K15" s="195">
        <v>36634367</v>
      </c>
      <c r="L15" s="151">
        <v>2.2200000000000002</v>
      </c>
      <c r="M15" s="193" t="s">
        <v>1314</v>
      </c>
      <c r="N15" s="193" t="s">
        <v>17</v>
      </c>
      <c r="O15" s="154" t="s">
        <v>39</v>
      </c>
      <c r="P15" s="154">
        <v>80</v>
      </c>
      <c r="Q15" s="154">
        <v>100</v>
      </c>
      <c r="R15" s="193" t="s">
        <v>19</v>
      </c>
      <c r="S15" s="151" t="s">
        <v>97</v>
      </c>
      <c r="T15" s="151" t="s">
        <v>5277</v>
      </c>
      <c r="U15" s="151" t="s">
        <v>5278</v>
      </c>
      <c r="V15" s="151" t="s">
        <v>5311</v>
      </c>
      <c r="W15" s="151"/>
    </row>
    <row r="16" spans="1:23" s="203" customFormat="1" ht="42.75">
      <c r="A16" s="46">
        <v>13</v>
      </c>
      <c r="B16" s="193" t="s">
        <v>36</v>
      </c>
      <c r="C16" s="154" t="s">
        <v>98</v>
      </c>
      <c r="D16" s="154" t="s">
        <v>100</v>
      </c>
      <c r="E16" s="193" t="s">
        <v>101</v>
      </c>
      <c r="F16" s="154" t="s">
        <v>102</v>
      </c>
      <c r="G16" s="154" t="s">
        <v>103</v>
      </c>
      <c r="H16" s="154" t="s">
        <v>71</v>
      </c>
      <c r="I16" s="194">
        <v>41275</v>
      </c>
      <c r="J16" s="195">
        <v>2709226</v>
      </c>
      <c r="K16" s="195">
        <v>36613659</v>
      </c>
      <c r="L16" s="151">
        <v>112</v>
      </c>
      <c r="M16" s="193" t="s">
        <v>1314</v>
      </c>
      <c r="N16" s="193" t="s">
        <v>17</v>
      </c>
      <c r="O16" s="154" t="s">
        <v>39</v>
      </c>
      <c r="P16" s="154">
        <v>84</v>
      </c>
      <c r="Q16" s="154">
        <v>675</v>
      </c>
      <c r="R16" s="193" t="s">
        <v>31</v>
      </c>
      <c r="S16" s="151" t="s">
        <v>5279</v>
      </c>
      <c r="T16" s="151" t="s">
        <v>5280</v>
      </c>
      <c r="U16" s="151" t="s">
        <v>5281</v>
      </c>
      <c r="V16" s="151" t="s">
        <v>5311</v>
      </c>
      <c r="W16" s="151"/>
    </row>
    <row r="17" spans="1:23" s="203" customFormat="1" ht="42.75">
      <c r="A17" s="46">
        <v>14</v>
      </c>
      <c r="B17" s="193" t="s">
        <v>36</v>
      </c>
      <c r="C17" s="154" t="s">
        <v>98</v>
      </c>
      <c r="D17" s="154" t="s">
        <v>104</v>
      </c>
      <c r="E17" s="193" t="s">
        <v>105</v>
      </c>
      <c r="F17" s="154" t="s">
        <v>106</v>
      </c>
      <c r="G17" s="154" t="s">
        <v>107</v>
      </c>
      <c r="H17" s="154" t="s">
        <v>71</v>
      </c>
      <c r="I17" s="194">
        <v>40318</v>
      </c>
      <c r="J17" s="195">
        <v>2703953</v>
      </c>
      <c r="K17" s="195">
        <v>36603517</v>
      </c>
      <c r="L17" s="151">
        <v>42</v>
      </c>
      <c r="M17" s="193" t="s">
        <v>1314</v>
      </c>
      <c r="N17" s="193" t="s">
        <v>17</v>
      </c>
      <c r="O17" s="154" t="s">
        <v>39</v>
      </c>
      <c r="P17" s="154">
        <v>29</v>
      </c>
      <c r="Q17" s="154">
        <v>250</v>
      </c>
      <c r="R17" s="193" t="s">
        <v>19</v>
      </c>
      <c r="S17" s="151" t="s">
        <v>5282</v>
      </c>
      <c r="T17" s="151" t="s">
        <v>108</v>
      </c>
      <c r="U17" s="151" t="s">
        <v>5283</v>
      </c>
      <c r="V17" s="151" t="s">
        <v>5311</v>
      </c>
      <c r="W17" s="151"/>
    </row>
    <row r="18" spans="1:23" s="203" customFormat="1" ht="42.75">
      <c r="A18" s="46">
        <v>15</v>
      </c>
      <c r="B18" s="193" t="s">
        <v>36</v>
      </c>
      <c r="C18" s="154" t="s">
        <v>98</v>
      </c>
      <c r="D18" s="154" t="s">
        <v>104</v>
      </c>
      <c r="E18" s="193" t="s">
        <v>109</v>
      </c>
      <c r="F18" s="154" t="s">
        <v>110</v>
      </c>
      <c r="G18" s="154" t="s">
        <v>111</v>
      </c>
      <c r="H18" s="154" t="s">
        <v>71</v>
      </c>
      <c r="I18" s="194">
        <v>41275</v>
      </c>
      <c r="J18" s="195">
        <v>2707629</v>
      </c>
      <c r="K18" s="195">
        <v>36608306</v>
      </c>
      <c r="L18" s="151">
        <v>20</v>
      </c>
      <c r="M18" s="193" t="s">
        <v>1314</v>
      </c>
      <c r="N18" s="193" t="s">
        <v>17</v>
      </c>
      <c r="O18" s="154" t="s">
        <v>39</v>
      </c>
      <c r="P18" s="154">
        <v>165</v>
      </c>
      <c r="Q18" s="154">
        <v>675</v>
      </c>
      <c r="R18" s="193" t="s">
        <v>31</v>
      </c>
      <c r="S18" s="151" t="s">
        <v>112</v>
      </c>
      <c r="T18" s="151" t="s">
        <v>108</v>
      </c>
      <c r="U18" s="151" t="s">
        <v>5261</v>
      </c>
      <c r="V18" s="151" t="s">
        <v>5311</v>
      </c>
      <c r="W18" s="151"/>
    </row>
    <row r="19" spans="1:23" s="203" customFormat="1" ht="42.75">
      <c r="A19" s="46">
        <v>16</v>
      </c>
      <c r="B19" s="193" t="s">
        <v>36</v>
      </c>
      <c r="C19" s="154" t="s">
        <v>98</v>
      </c>
      <c r="D19" s="154" t="s">
        <v>113</v>
      </c>
      <c r="E19" s="193" t="s">
        <v>114</v>
      </c>
      <c r="F19" s="154" t="s">
        <v>115</v>
      </c>
      <c r="G19" s="154" t="s">
        <v>116</v>
      </c>
      <c r="H19" s="154" t="s">
        <v>71</v>
      </c>
      <c r="I19" s="194">
        <v>39232</v>
      </c>
      <c r="J19" s="195">
        <v>2696067</v>
      </c>
      <c r="K19" s="195">
        <v>36620988</v>
      </c>
      <c r="L19" s="151">
        <v>120</v>
      </c>
      <c r="M19" s="193" t="s">
        <v>1314</v>
      </c>
      <c r="N19" s="193" t="s">
        <v>17</v>
      </c>
      <c r="O19" s="154" t="s">
        <v>39</v>
      </c>
      <c r="P19" s="154">
        <v>10</v>
      </c>
      <c r="Q19" s="154">
        <v>80</v>
      </c>
      <c r="R19" s="193" t="s">
        <v>19</v>
      </c>
      <c r="S19" s="151" t="s">
        <v>117</v>
      </c>
      <c r="T19" s="151" t="s">
        <v>5320</v>
      </c>
      <c r="U19" s="151" t="s">
        <v>5321</v>
      </c>
      <c r="V19" s="151" t="s">
        <v>5322</v>
      </c>
      <c r="W19" s="151"/>
    </row>
    <row r="20" spans="1:23" s="203" customFormat="1" ht="71.25">
      <c r="A20" s="46">
        <v>17</v>
      </c>
      <c r="B20" s="193" t="s">
        <v>36</v>
      </c>
      <c r="C20" s="154" t="s">
        <v>66</v>
      </c>
      <c r="D20" s="154" t="s">
        <v>5301</v>
      </c>
      <c r="E20" s="193"/>
      <c r="F20" s="154" t="s">
        <v>5312</v>
      </c>
      <c r="G20" s="154" t="s">
        <v>5304</v>
      </c>
      <c r="H20" s="154" t="s">
        <v>71</v>
      </c>
      <c r="I20" s="194">
        <v>43952</v>
      </c>
      <c r="J20" s="206">
        <v>2687374</v>
      </c>
      <c r="K20" s="206">
        <v>36641681</v>
      </c>
      <c r="L20" s="151">
        <v>4400.7</v>
      </c>
      <c r="M20" s="193" t="s">
        <v>1314</v>
      </c>
      <c r="N20" s="193" t="s">
        <v>17</v>
      </c>
      <c r="O20" s="154" t="s">
        <v>1315</v>
      </c>
      <c r="P20" s="154">
        <v>1643</v>
      </c>
      <c r="Q20" s="154">
        <v>5000</v>
      </c>
      <c r="R20" s="193" t="s">
        <v>49</v>
      </c>
      <c r="S20" s="151" t="s">
        <v>5307</v>
      </c>
      <c r="T20" s="151" t="s">
        <v>5308</v>
      </c>
      <c r="U20" s="151" t="s">
        <v>5309</v>
      </c>
      <c r="V20" s="151" t="s">
        <v>5311</v>
      </c>
      <c r="W20" s="151"/>
    </row>
    <row r="21" spans="1:23" s="203" customFormat="1" ht="114">
      <c r="A21" s="46">
        <v>18</v>
      </c>
      <c r="B21" s="193" t="s">
        <v>36</v>
      </c>
      <c r="C21" s="154" t="s">
        <v>5302</v>
      </c>
      <c r="D21" s="154" t="s">
        <v>5303</v>
      </c>
      <c r="E21" s="193"/>
      <c r="F21" s="154" t="s">
        <v>5313</v>
      </c>
      <c r="G21" s="154" t="s">
        <v>5305</v>
      </c>
      <c r="H21" s="154" t="s">
        <v>71</v>
      </c>
      <c r="I21" s="194">
        <v>43952</v>
      </c>
      <c r="J21" s="206">
        <v>2688997</v>
      </c>
      <c r="K21" s="206">
        <v>36642250</v>
      </c>
      <c r="L21" s="151">
        <v>3511.9</v>
      </c>
      <c r="M21" s="193" t="s">
        <v>1314</v>
      </c>
      <c r="N21" s="193" t="s">
        <v>17</v>
      </c>
      <c r="O21" s="154" t="s">
        <v>3776</v>
      </c>
      <c r="P21" s="154">
        <v>532</v>
      </c>
      <c r="Q21" s="154">
        <v>2900</v>
      </c>
      <c r="R21" s="193" t="s">
        <v>227</v>
      </c>
      <c r="S21" s="151" t="s">
        <v>40</v>
      </c>
      <c r="T21" s="151" t="s">
        <v>41</v>
      </c>
      <c r="U21" s="151" t="s">
        <v>5340</v>
      </c>
      <c r="V21" s="151" t="s">
        <v>5311</v>
      </c>
      <c r="W21" s="151"/>
    </row>
    <row r="22" spans="1:23" s="203" customFormat="1" ht="85.5">
      <c r="A22" s="46">
        <v>19</v>
      </c>
      <c r="B22" s="193" t="s">
        <v>36</v>
      </c>
      <c r="C22" s="154" t="s">
        <v>42</v>
      </c>
      <c r="D22" s="154" t="s">
        <v>70</v>
      </c>
      <c r="E22" s="193"/>
      <c r="F22" s="154" t="s">
        <v>5314</v>
      </c>
      <c r="G22" s="154" t="s">
        <v>5306</v>
      </c>
      <c r="H22" s="154" t="s">
        <v>5328</v>
      </c>
      <c r="I22" s="194">
        <v>43952</v>
      </c>
      <c r="J22" s="206">
        <v>2684800</v>
      </c>
      <c r="K22" s="206">
        <v>36642730</v>
      </c>
      <c r="L22" s="151">
        <v>5846.8</v>
      </c>
      <c r="M22" s="193" t="s">
        <v>1314</v>
      </c>
      <c r="N22" s="193" t="s">
        <v>17</v>
      </c>
      <c r="O22" s="154" t="s">
        <v>1315</v>
      </c>
      <c r="P22" s="154">
        <v>568</v>
      </c>
      <c r="Q22" s="154">
        <v>1500</v>
      </c>
      <c r="R22" s="193" t="s">
        <v>5329</v>
      </c>
      <c r="S22" s="151" t="s">
        <v>72</v>
      </c>
      <c r="T22" s="151" t="s">
        <v>5310</v>
      </c>
      <c r="U22" s="151" t="s">
        <v>43</v>
      </c>
      <c r="V22" s="151" t="s">
        <v>5311</v>
      </c>
      <c r="W22" s="151"/>
    </row>
    <row r="23" spans="1:23" s="197" customFormat="1" ht="71.25">
      <c r="A23" s="192">
        <v>20</v>
      </c>
      <c r="B23" s="193" t="s">
        <v>36</v>
      </c>
      <c r="C23" s="154" t="s">
        <v>5324</v>
      </c>
      <c r="D23" s="154" t="s">
        <v>5323</v>
      </c>
      <c r="E23" s="193" t="s">
        <v>5326</v>
      </c>
      <c r="F23" s="154" t="s">
        <v>5325</v>
      </c>
      <c r="G23" s="154" t="s">
        <v>5327</v>
      </c>
      <c r="H23" s="154" t="s">
        <v>71</v>
      </c>
      <c r="I23" s="194">
        <v>43952</v>
      </c>
      <c r="J23" s="207">
        <v>2704500</v>
      </c>
      <c r="K23" s="207">
        <v>36610950</v>
      </c>
      <c r="L23" s="151"/>
      <c r="M23" s="193" t="s">
        <v>1314</v>
      </c>
      <c r="N23" s="193" t="s">
        <v>17</v>
      </c>
      <c r="O23" s="154" t="s">
        <v>1315</v>
      </c>
      <c r="P23" s="154">
        <v>110</v>
      </c>
      <c r="Q23" s="154">
        <v>1100</v>
      </c>
      <c r="R23" s="193" t="s">
        <v>31</v>
      </c>
      <c r="S23" s="151" t="s">
        <v>5330</v>
      </c>
      <c r="T23" s="151" t="s">
        <v>5331</v>
      </c>
      <c r="U23" s="151" t="s">
        <v>5261</v>
      </c>
      <c r="V23" s="151" t="s">
        <v>5311</v>
      </c>
      <c r="W23" s="185"/>
    </row>
    <row r="24" spans="1:23" s="197" customFormat="1" ht="71.25">
      <c r="A24" s="192">
        <v>21</v>
      </c>
      <c r="B24" s="193" t="s">
        <v>36</v>
      </c>
      <c r="C24" s="154" t="s">
        <v>5332</v>
      </c>
      <c r="D24" s="154" t="s">
        <v>5333</v>
      </c>
      <c r="E24" s="193" t="s">
        <v>5335</v>
      </c>
      <c r="F24" s="154" t="s">
        <v>5334</v>
      </c>
      <c r="G24" s="154" t="s">
        <v>5336</v>
      </c>
      <c r="H24" s="154" t="s">
        <v>71</v>
      </c>
      <c r="I24" s="194">
        <v>43952</v>
      </c>
      <c r="J24" s="208">
        <v>2690957</v>
      </c>
      <c r="K24" s="208">
        <v>36622596</v>
      </c>
      <c r="L24" s="151">
        <v>558.5</v>
      </c>
      <c r="M24" s="193" t="s">
        <v>1314</v>
      </c>
      <c r="N24" s="193" t="s">
        <v>17</v>
      </c>
      <c r="O24" s="154" t="s">
        <v>1315</v>
      </c>
      <c r="P24" s="154">
        <v>144</v>
      </c>
      <c r="Q24" s="154">
        <v>720</v>
      </c>
      <c r="R24" s="193" t="s">
        <v>5337</v>
      </c>
      <c r="S24" s="151" t="s">
        <v>5338</v>
      </c>
      <c r="T24" s="151" t="s">
        <v>5310</v>
      </c>
      <c r="U24" s="151" t="s">
        <v>5269</v>
      </c>
      <c r="V24" s="151" t="s">
        <v>5311</v>
      </c>
      <c r="W24" s="185"/>
    </row>
  </sheetData>
  <mergeCells count="23">
    <mergeCell ref="A1:W1"/>
    <mergeCell ref="U2:U3"/>
    <mergeCell ref="V2:V3"/>
    <mergeCell ref="W2:W3"/>
    <mergeCell ref="P2:P3"/>
    <mergeCell ref="Q2:Q3"/>
    <mergeCell ref="R2:R3"/>
    <mergeCell ref="S2:S3"/>
    <mergeCell ref="T2:T3"/>
    <mergeCell ref="L2:L3"/>
    <mergeCell ref="M2:M3"/>
    <mergeCell ref="N2:N3"/>
    <mergeCell ref="O2:O3"/>
    <mergeCell ref="J2:K2"/>
    <mergeCell ref="G2:G3"/>
    <mergeCell ref="H2:H3"/>
    <mergeCell ref="I2:I3"/>
    <mergeCell ref="F2:F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scale="4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3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2" sqref="J2:K3"/>
    </sheetView>
  </sheetViews>
  <sheetFormatPr defaultRowHeight="14.25"/>
  <cols>
    <col min="1" max="1" width="6.375" style="92" bestFit="1" customWidth="1"/>
    <col min="2" max="2" width="8.5" style="92" bestFit="1" customWidth="1"/>
    <col min="3" max="3" width="12.5" style="92" customWidth="1"/>
    <col min="4" max="4" width="10.625" style="92" customWidth="1"/>
    <col min="5" max="5" width="9" style="91"/>
    <col min="6" max="6" width="10.25" style="92" bestFit="1" customWidth="1"/>
    <col min="7" max="7" width="10.875" style="92" customWidth="1"/>
    <col min="8" max="8" width="8.375" style="92" customWidth="1"/>
    <col min="9" max="9" width="11.75" style="92" bestFit="1" customWidth="1"/>
    <col min="10" max="10" width="9.625" style="92" bestFit="1" customWidth="1"/>
    <col min="11" max="12" width="10.625" style="92" bestFit="1" customWidth="1"/>
    <col min="13" max="15" width="6.375" style="92" bestFit="1" customWidth="1"/>
    <col min="16" max="16" width="10.625" style="92" bestFit="1" customWidth="1"/>
    <col min="17" max="17" width="10.25" style="92" customWidth="1"/>
    <col min="18" max="18" width="6.375" style="92" bestFit="1" customWidth="1"/>
    <col min="19" max="19" width="11.875" style="92" customWidth="1"/>
    <col min="20" max="20" width="14.25" style="92" bestFit="1" customWidth="1"/>
    <col min="21" max="21" width="8.5" style="92" bestFit="1" customWidth="1"/>
    <col min="22" max="22" width="14.25" style="92" bestFit="1" customWidth="1"/>
    <col min="23" max="23" width="8.5" style="92" customWidth="1"/>
    <col min="24" max="24" width="14.25" style="92" bestFit="1" customWidth="1"/>
    <col min="25" max="25" width="8.5" style="92" customWidth="1"/>
    <col min="26" max="26" width="14.25" style="92" bestFit="1" customWidth="1"/>
    <col min="27" max="16384" width="9" style="92"/>
  </cols>
  <sheetData>
    <row r="1" spans="1:27" ht="20.25">
      <c r="A1" s="212" t="s">
        <v>3407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85"/>
    </row>
    <row r="2" spans="1:27" ht="21.75" customHeight="1">
      <c r="A2" s="209" t="s">
        <v>0</v>
      </c>
      <c r="B2" s="210" t="s">
        <v>3493</v>
      </c>
      <c r="C2" s="210" t="s">
        <v>8</v>
      </c>
      <c r="D2" s="210" t="s">
        <v>3490</v>
      </c>
      <c r="E2" s="210" t="s">
        <v>10</v>
      </c>
      <c r="F2" s="209" t="s">
        <v>1</v>
      </c>
      <c r="G2" s="209" t="s">
        <v>2</v>
      </c>
      <c r="H2" s="210" t="s">
        <v>3396</v>
      </c>
      <c r="I2" s="209" t="s">
        <v>7</v>
      </c>
      <c r="J2" s="210" t="s">
        <v>5257</v>
      </c>
      <c r="K2" s="210"/>
      <c r="L2" s="211" t="s">
        <v>3397</v>
      </c>
      <c r="M2" s="210" t="s">
        <v>3459</v>
      </c>
      <c r="N2" s="210" t="s">
        <v>3460</v>
      </c>
      <c r="O2" s="210" t="s">
        <v>3461</v>
      </c>
      <c r="P2" s="211" t="s">
        <v>3398</v>
      </c>
      <c r="Q2" s="211" t="s">
        <v>3480</v>
      </c>
      <c r="R2" s="211" t="s">
        <v>3400</v>
      </c>
      <c r="S2" s="210" t="s">
        <v>3401</v>
      </c>
      <c r="T2" s="210" t="s">
        <v>3</v>
      </c>
      <c r="U2" s="210" t="s">
        <v>3402</v>
      </c>
      <c r="V2" s="209" t="s">
        <v>3</v>
      </c>
      <c r="W2" s="211" t="s">
        <v>3403</v>
      </c>
      <c r="X2" s="209" t="s">
        <v>3</v>
      </c>
      <c r="Y2" s="211" t="s">
        <v>3404</v>
      </c>
      <c r="Z2" s="209" t="s">
        <v>3</v>
      </c>
      <c r="AA2" s="213" t="s">
        <v>3405</v>
      </c>
    </row>
    <row r="3" spans="1:27" ht="19.5" customHeight="1">
      <c r="A3" s="209"/>
      <c r="B3" s="210"/>
      <c r="C3" s="209"/>
      <c r="D3" s="210"/>
      <c r="E3" s="210"/>
      <c r="F3" s="209"/>
      <c r="G3" s="209"/>
      <c r="H3" s="209"/>
      <c r="I3" s="209"/>
      <c r="J3" s="187" t="s">
        <v>5258</v>
      </c>
      <c r="K3" s="187" t="s">
        <v>5259</v>
      </c>
      <c r="L3" s="211"/>
      <c r="M3" s="210"/>
      <c r="N3" s="210"/>
      <c r="O3" s="210"/>
      <c r="P3" s="211"/>
      <c r="Q3" s="211"/>
      <c r="R3" s="211"/>
      <c r="S3" s="210"/>
      <c r="T3" s="210"/>
      <c r="U3" s="210"/>
      <c r="V3" s="209"/>
      <c r="W3" s="213"/>
      <c r="X3" s="209"/>
      <c r="Y3" s="213"/>
      <c r="Z3" s="209"/>
      <c r="AA3" s="213"/>
    </row>
    <row r="4" spans="1:27" ht="57">
      <c r="A4" s="33">
        <v>1</v>
      </c>
      <c r="B4" s="49" t="s">
        <v>3462</v>
      </c>
      <c r="C4" s="86" t="s">
        <v>3417</v>
      </c>
      <c r="D4" s="86" t="s">
        <v>3422</v>
      </c>
      <c r="E4" s="27"/>
      <c r="F4" s="86" t="s">
        <v>3427</v>
      </c>
      <c r="G4" s="86" t="s">
        <v>3428</v>
      </c>
      <c r="H4" s="86" t="s">
        <v>38</v>
      </c>
      <c r="I4" s="41">
        <v>41275</v>
      </c>
      <c r="J4" s="189">
        <v>2698283</v>
      </c>
      <c r="K4" s="189">
        <v>36643020</v>
      </c>
      <c r="L4" s="85">
        <v>4500</v>
      </c>
      <c r="M4" s="50" t="s">
        <v>3471</v>
      </c>
      <c r="N4" s="50" t="s">
        <v>3472</v>
      </c>
      <c r="O4" s="50" t="s">
        <v>3474</v>
      </c>
      <c r="P4" s="85">
        <v>792</v>
      </c>
      <c r="Q4" s="85">
        <v>350</v>
      </c>
      <c r="R4" s="50" t="s">
        <v>3469</v>
      </c>
      <c r="S4" s="85" t="s">
        <v>3440</v>
      </c>
      <c r="T4" s="85">
        <v>13481231432</v>
      </c>
      <c r="U4" s="52" t="s">
        <v>3447</v>
      </c>
      <c r="V4" s="52">
        <v>13877270746</v>
      </c>
      <c r="W4" s="85" t="s">
        <v>3448</v>
      </c>
      <c r="X4" s="85">
        <v>13788622925</v>
      </c>
      <c r="Y4" s="85" t="s">
        <v>3452</v>
      </c>
      <c r="Z4" s="85">
        <v>15907728168</v>
      </c>
      <c r="AA4" s="85"/>
    </row>
    <row r="5" spans="1:27" ht="57">
      <c r="A5" s="85">
        <v>2</v>
      </c>
      <c r="B5" s="49" t="s">
        <v>3462</v>
      </c>
      <c r="C5" s="86" t="s">
        <v>3418</v>
      </c>
      <c r="D5" s="86" t="s">
        <v>3423</v>
      </c>
      <c r="E5" s="85"/>
      <c r="F5" s="86" t="s">
        <v>3429</v>
      </c>
      <c r="G5" s="86" t="s">
        <v>3430</v>
      </c>
      <c r="H5" s="86" t="s">
        <v>38</v>
      </c>
      <c r="I5" s="41">
        <v>41275</v>
      </c>
      <c r="J5" s="189">
        <v>2697526</v>
      </c>
      <c r="K5" s="189">
        <v>36641845</v>
      </c>
      <c r="L5" s="85">
        <v>2700</v>
      </c>
      <c r="M5" s="50" t="s">
        <v>3471</v>
      </c>
      <c r="N5" s="50" t="s">
        <v>3472</v>
      </c>
      <c r="O5" s="62" t="s">
        <v>3475</v>
      </c>
      <c r="P5" s="85">
        <v>100</v>
      </c>
      <c r="Q5" s="85">
        <v>10</v>
      </c>
      <c r="R5" s="62" t="s">
        <v>3468</v>
      </c>
      <c r="S5" s="85" t="s">
        <v>3441</v>
      </c>
      <c r="T5" s="85">
        <v>13877248072</v>
      </c>
      <c r="U5" s="52" t="s">
        <v>3449</v>
      </c>
      <c r="V5" s="52">
        <v>17377216761</v>
      </c>
      <c r="W5" s="85" t="s">
        <v>3450</v>
      </c>
      <c r="X5" s="86">
        <v>13877280007</v>
      </c>
      <c r="Y5" s="85" t="s">
        <v>3452</v>
      </c>
      <c r="Z5" s="85">
        <v>15907728168</v>
      </c>
      <c r="AA5" s="85"/>
    </row>
    <row r="6" spans="1:27" ht="57">
      <c r="A6" s="33">
        <v>3</v>
      </c>
      <c r="B6" s="49" t="s">
        <v>3462</v>
      </c>
      <c r="C6" s="86" t="s">
        <v>3419</v>
      </c>
      <c r="D6" s="86" t="s">
        <v>3424</v>
      </c>
      <c r="E6" s="85"/>
      <c r="F6" s="86" t="s">
        <v>3431</v>
      </c>
      <c r="G6" s="86" t="s">
        <v>3432</v>
      </c>
      <c r="H6" s="86" t="s">
        <v>38</v>
      </c>
      <c r="I6" s="41">
        <v>41275</v>
      </c>
      <c r="J6" s="189">
        <v>2698240</v>
      </c>
      <c r="K6" s="189">
        <v>36642362</v>
      </c>
      <c r="L6" s="85">
        <v>2700</v>
      </c>
      <c r="M6" s="50" t="s">
        <v>3471</v>
      </c>
      <c r="N6" s="50" t="s">
        <v>3472</v>
      </c>
      <c r="O6" s="62" t="s">
        <v>3476</v>
      </c>
      <c r="P6" s="85">
        <v>306</v>
      </c>
      <c r="Q6" s="85">
        <v>200</v>
      </c>
      <c r="R6" s="62" t="s">
        <v>3469</v>
      </c>
      <c r="S6" s="85" t="s">
        <v>3442</v>
      </c>
      <c r="T6" s="85">
        <v>18648890721</v>
      </c>
      <c r="U6" s="52" t="s">
        <v>3453</v>
      </c>
      <c r="V6" s="52">
        <v>13768325545</v>
      </c>
      <c r="W6" s="85" t="s">
        <v>3451</v>
      </c>
      <c r="X6" s="86">
        <v>13877271099</v>
      </c>
      <c r="Y6" s="85" t="s">
        <v>3452</v>
      </c>
      <c r="Z6" s="85">
        <v>15907728168</v>
      </c>
      <c r="AA6" s="85"/>
    </row>
    <row r="7" spans="1:27" ht="57">
      <c r="A7" s="85">
        <v>4</v>
      </c>
      <c r="B7" s="49" t="s">
        <v>3462</v>
      </c>
      <c r="C7" s="86" t="s">
        <v>3419</v>
      </c>
      <c r="D7" s="86" t="s">
        <v>3425</v>
      </c>
      <c r="E7" s="85"/>
      <c r="F7" s="86" t="s">
        <v>3433</v>
      </c>
      <c r="G7" s="86" t="s">
        <v>3434</v>
      </c>
      <c r="H7" s="86" t="s">
        <v>38</v>
      </c>
      <c r="I7" s="41">
        <v>41275</v>
      </c>
      <c r="J7" s="189">
        <v>2697812</v>
      </c>
      <c r="K7" s="189">
        <v>36642243</v>
      </c>
      <c r="L7" s="85">
        <v>2400</v>
      </c>
      <c r="M7" s="50" t="s">
        <v>3471</v>
      </c>
      <c r="N7" s="50" t="s">
        <v>3472</v>
      </c>
      <c r="O7" s="62" t="s">
        <v>3476</v>
      </c>
      <c r="P7" s="85">
        <v>252</v>
      </c>
      <c r="Q7" s="85">
        <v>300</v>
      </c>
      <c r="R7" s="62" t="s">
        <v>3468</v>
      </c>
      <c r="S7" s="85" t="s">
        <v>3443</v>
      </c>
      <c r="T7" s="85">
        <v>13669661978</v>
      </c>
      <c r="U7" s="52" t="s">
        <v>3454</v>
      </c>
      <c r="V7" s="52">
        <v>15878299553</v>
      </c>
      <c r="W7" s="85" t="s">
        <v>3451</v>
      </c>
      <c r="X7" s="86">
        <v>13877271099</v>
      </c>
      <c r="Y7" s="85" t="s">
        <v>3452</v>
      </c>
      <c r="Z7" s="85">
        <v>15907728168</v>
      </c>
      <c r="AA7" s="85"/>
    </row>
    <row r="8" spans="1:27" ht="28.5">
      <c r="A8" s="33">
        <v>5</v>
      </c>
      <c r="B8" s="49" t="s">
        <v>3462</v>
      </c>
      <c r="C8" s="86" t="s">
        <v>3420</v>
      </c>
      <c r="D8" s="86" t="s">
        <v>3421</v>
      </c>
      <c r="E8" s="85"/>
      <c r="F8" s="86" t="s">
        <v>3435</v>
      </c>
      <c r="G8" s="86" t="s">
        <v>3436</v>
      </c>
      <c r="H8" s="86" t="s">
        <v>26</v>
      </c>
      <c r="I8" s="41">
        <v>41275</v>
      </c>
      <c r="J8" s="189">
        <v>2705072</v>
      </c>
      <c r="K8" s="189">
        <v>36646794</v>
      </c>
      <c r="L8" s="85">
        <v>450</v>
      </c>
      <c r="M8" s="50" t="s">
        <v>3471</v>
      </c>
      <c r="N8" s="62" t="s">
        <v>3473</v>
      </c>
      <c r="O8" s="62" t="s">
        <v>3476</v>
      </c>
      <c r="P8" s="85">
        <v>34</v>
      </c>
      <c r="Q8" s="85">
        <v>20</v>
      </c>
      <c r="R8" s="62" t="s">
        <v>3470</v>
      </c>
      <c r="S8" s="85" t="s">
        <v>3444</v>
      </c>
      <c r="T8" s="85">
        <v>13978099824</v>
      </c>
      <c r="U8" s="85" t="s">
        <v>3455</v>
      </c>
      <c r="V8" s="85">
        <v>13978099824</v>
      </c>
      <c r="W8" s="85" t="s">
        <v>3456</v>
      </c>
      <c r="X8" s="85">
        <v>13607822798</v>
      </c>
      <c r="Y8" s="85" t="s">
        <v>3452</v>
      </c>
      <c r="Z8" s="85">
        <v>15907728168</v>
      </c>
      <c r="AA8" s="85" t="s">
        <v>5231</v>
      </c>
    </row>
    <row r="9" spans="1:27" ht="28.5">
      <c r="A9" s="85">
        <v>6</v>
      </c>
      <c r="B9" s="49" t="s">
        <v>3462</v>
      </c>
      <c r="C9" s="86" t="s">
        <v>3420</v>
      </c>
      <c r="D9" s="86" t="s">
        <v>3426</v>
      </c>
      <c r="E9" s="85" t="s">
        <v>333</v>
      </c>
      <c r="F9" s="61" t="s">
        <v>3463</v>
      </c>
      <c r="G9" s="86" t="s">
        <v>3437</v>
      </c>
      <c r="H9" s="86" t="s">
        <v>26</v>
      </c>
      <c r="I9" s="41">
        <v>41275</v>
      </c>
      <c r="J9" s="189">
        <v>2705330</v>
      </c>
      <c r="K9" s="189">
        <v>36647443</v>
      </c>
      <c r="L9" s="85">
        <v>480</v>
      </c>
      <c r="M9" s="50" t="s">
        <v>3471</v>
      </c>
      <c r="N9" s="62" t="s">
        <v>3473</v>
      </c>
      <c r="O9" s="62" t="s">
        <v>3476</v>
      </c>
      <c r="P9" s="85">
        <v>22</v>
      </c>
      <c r="Q9" s="85">
        <v>40</v>
      </c>
      <c r="R9" s="62" t="s">
        <v>3470</v>
      </c>
      <c r="S9" s="85" t="s">
        <v>3445</v>
      </c>
      <c r="T9" s="85">
        <v>13597029869</v>
      </c>
      <c r="U9" s="85" t="s">
        <v>3444</v>
      </c>
      <c r="V9" s="85">
        <v>13978099824</v>
      </c>
      <c r="W9" s="85" t="s">
        <v>3456</v>
      </c>
      <c r="X9" s="85">
        <v>13607822798</v>
      </c>
      <c r="Y9" s="85" t="s">
        <v>3452</v>
      </c>
      <c r="Z9" s="85">
        <v>15907728168</v>
      </c>
      <c r="AA9" s="85" t="s">
        <v>5231</v>
      </c>
    </row>
    <row r="10" spans="1:27" ht="28.5">
      <c r="A10" s="33">
        <v>7</v>
      </c>
      <c r="B10" s="49" t="s">
        <v>3462</v>
      </c>
      <c r="C10" s="86" t="s">
        <v>3420</v>
      </c>
      <c r="D10" s="86" t="s">
        <v>3426</v>
      </c>
      <c r="E10" s="62" t="s">
        <v>3467</v>
      </c>
      <c r="F10" s="61" t="s">
        <v>3466</v>
      </c>
      <c r="G10" s="86" t="s">
        <v>3438</v>
      </c>
      <c r="H10" s="86" t="s">
        <v>26</v>
      </c>
      <c r="I10" s="41">
        <v>41275</v>
      </c>
      <c r="J10" s="189">
        <v>2705344</v>
      </c>
      <c r="K10" s="189">
        <v>36648200</v>
      </c>
      <c r="L10" s="85">
        <v>240</v>
      </c>
      <c r="M10" s="50" t="s">
        <v>3471</v>
      </c>
      <c r="N10" s="62" t="s">
        <v>3473</v>
      </c>
      <c r="O10" s="62" t="s">
        <v>3476</v>
      </c>
      <c r="P10" s="85">
        <v>12</v>
      </c>
      <c r="Q10" s="85">
        <v>15</v>
      </c>
      <c r="R10" s="62" t="s">
        <v>3470</v>
      </c>
      <c r="S10" s="85" t="s">
        <v>3445</v>
      </c>
      <c r="T10" s="85">
        <v>13597029869</v>
      </c>
      <c r="U10" s="85" t="s">
        <v>3444</v>
      </c>
      <c r="V10" s="85">
        <v>13978099824</v>
      </c>
      <c r="W10" s="85" t="s">
        <v>3456</v>
      </c>
      <c r="X10" s="85">
        <v>13607822798</v>
      </c>
      <c r="Y10" s="85" t="s">
        <v>3452</v>
      </c>
      <c r="Z10" s="85">
        <v>15907728168</v>
      </c>
      <c r="AA10" s="85" t="s">
        <v>5231</v>
      </c>
    </row>
    <row r="11" spans="1:27" ht="28.5">
      <c r="A11" s="85">
        <v>8</v>
      </c>
      <c r="B11" s="49" t="s">
        <v>3462</v>
      </c>
      <c r="C11" s="86" t="s">
        <v>3420</v>
      </c>
      <c r="D11" s="86" t="s">
        <v>3426</v>
      </c>
      <c r="E11" s="62" t="s">
        <v>3465</v>
      </c>
      <c r="F11" s="61" t="s">
        <v>3464</v>
      </c>
      <c r="G11" s="86" t="s">
        <v>3439</v>
      </c>
      <c r="H11" s="86" t="s">
        <v>26</v>
      </c>
      <c r="I11" s="41">
        <v>41275</v>
      </c>
      <c r="J11" s="189">
        <v>2706612</v>
      </c>
      <c r="K11" s="189">
        <v>36650058</v>
      </c>
      <c r="L11" s="85">
        <v>630</v>
      </c>
      <c r="M11" s="50" t="s">
        <v>3471</v>
      </c>
      <c r="N11" s="62" t="s">
        <v>3473</v>
      </c>
      <c r="O11" s="62" t="s">
        <v>3476</v>
      </c>
      <c r="P11" s="85">
        <v>17</v>
      </c>
      <c r="Q11" s="85">
        <v>30</v>
      </c>
      <c r="R11" s="62" t="s">
        <v>3470</v>
      </c>
      <c r="S11" s="85" t="s">
        <v>3446</v>
      </c>
      <c r="T11" s="85">
        <v>13557720468</v>
      </c>
      <c r="U11" s="85" t="s">
        <v>3444</v>
      </c>
      <c r="V11" s="85">
        <v>13978099824</v>
      </c>
      <c r="W11" s="85" t="s">
        <v>3456</v>
      </c>
      <c r="X11" s="85">
        <v>13607822798</v>
      </c>
      <c r="Y11" s="85" t="s">
        <v>3452</v>
      </c>
      <c r="Z11" s="85">
        <v>15907728168</v>
      </c>
      <c r="AA11" s="85" t="s">
        <v>5231</v>
      </c>
    </row>
    <row r="12" spans="1:27" ht="31.9" customHeight="1">
      <c r="A12" s="85">
        <v>9</v>
      </c>
      <c r="B12" s="127" t="s">
        <v>5237</v>
      </c>
      <c r="C12" s="86" t="s">
        <v>5238</v>
      </c>
      <c r="D12" s="86" t="s">
        <v>5239</v>
      </c>
      <c r="E12" s="85" t="s">
        <v>5240</v>
      </c>
      <c r="F12" s="86" t="s">
        <v>5241</v>
      </c>
      <c r="G12" s="86" t="s">
        <v>5241</v>
      </c>
      <c r="H12" s="86" t="s">
        <v>26</v>
      </c>
      <c r="I12" s="184">
        <v>43653</v>
      </c>
      <c r="J12" s="86">
        <v>2706070</v>
      </c>
      <c r="K12" s="86">
        <v>36646930</v>
      </c>
      <c r="L12" s="85">
        <v>1400</v>
      </c>
      <c r="M12" s="50" t="s">
        <v>5242</v>
      </c>
      <c r="N12" s="185" t="s">
        <v>5243</v>
      </c>
      <c r="O12" s="185" t="s">
        <v>5244</v>
      </c>
      <c r="P12" s="85">
        <v>12</v>
      </c>
      <c r="Q12" s="85">
        <v>100</v>
      </c>
      <c r="R12" s="185" t="s">
        <v>5245</v>
      </c>
      <c r="S12" s="85" t="s">
        <v>3445</v>
      </c>
      <c r="T12" s="85">
        <v>13597029869</v>
      </c>
      <c r="U12" s="85" t="s">
        <v>3444</v>
      </c>
      <c r="V12" s="85">
        <v>13978099824</v>
      </c>
      <c r="W12" s="85" t="s">
        <v>5246</v>
      </c>
      <c r="X12" s="85">
        <v>13607822798</v>
      </c>
      <c r="Y12" s="85" t="s">
        <v>5247</v>
      </c>
      <c r="Z12" s="85">
        <v>15907728168</v>
      </c>
      <c r="AA12" s="85" t="s">
        <v>5248</v>
      </c>
    </row>
    <row r="13" spans="1:27" s="95" customFormat="1">
      <c r="A13" s="89" t="s">
        <v>3483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>
        <f>SUM(P4:P12)</f>
        <v>1547</v>
      </c>
      <c r="Q13" s="89">
        <f>SUM(Q4:Q12)</f>
        <v>1065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</row>
  </sheetData>
  <mergeCells count="27">
    <mergeCell ref="AA2:AA3"/>
    <mergeCell ref="Q2:Q3"/>
    <mergeCell ref="R2:R3"/>
    <mergeCell ref="S2:S3"/>
    <mergeCell ref="T2:T3"/>
    <mergeCell ref="U2:U3"/>
    <mergeCell ref="A1:Z1"/>
    <mergeCell ref="A2:A3"/>
    <mergeCell ref="B2:B3"/>
    <mergeCell ref="C2:C3"/>
    <mergeCell ref="D2:D3"/>
    <mergeCell ref="W2:W3"/>
    <mergeCell ref="X2:X3"/>
    <mergeCell ref="Y2:Y3"/>
    <mergeCell ref="Z2:Z3"/>
    <mergeCell ref="V2:V3"/>
    <mergeCell ref="M2:M3"/>
    <mergeCell ref="N2:N3"/>
    <mergeCell ref="O2:O3"/>
    <mergeCell ref="J2:K2"/>
    <mergeCell ref="P2:P3"/>
    <mergeCell ref="E2:E3"/>
    <mergeCell ref="F2:F3"/>
    <mergeCell ref="G2:G3"/>
    <mergeCell ref="H2:H3"/>
    <mergeCell ref="I2:I3"/>
    <mergeCell ref="L2:L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4" sqref="J4:K9"/>
    </sheetView>
  </sheetViews>
  <sheetFormatPr defaultRowHeight="14.25"/>
  <cols>
    <col min="1" max="1" width="6.375" style="43" bestFit="1" customWidth="1"/>
    <col min="2" max="2" width="8.5" style="43" bestFit="1" customWidth="1"/>
    <col min="3" max="3" width="11.625" style="43" customWidth="1"/>
    <col min="4" max="4" width="10.625" style="43" customWidth="1"/>
    <col min="5" max="5" width="9" style="43"/>
    <col min="6" max="6" width="10.25" style="43" bestFit="1" customWidth="1"/>
    <col min="7" max="7" width="10" style="43" bestFit="1" customWidth="1"/>
    <col min="8" max="8" width="8.25" style="43" customWidth="1"/>
    <col min="9" max="9" width="10.625" style="43" bestFit="1" customWidth="1"/>
    <col min="10" max="10" width="9.625" style="43" bestFit="1" customWidth="1"/>
    <col min="11" max="11" width="10.625" style="43" bestFit="1" customWidth="1"/>
    <col min="12" max="12" width="10.625" style="43" customWidth="1"/>
    <col min="13" max="13" width="9" style="43"/>
    <col min="14" max="15" width="6.375" style="43" bestFit="1" customWidth="1"/>
    <col min="16" max="16" width="10.625" style="43" bestFit="1" customWidth="1"/>
    <col min="17" max="17" width="9.875" style="43" customWidth="1"/>
    <col min="18" max="18" width="6.375" style="43" bestFit="1" customWidth="1"/>
    <col min="19" max="19" width="11.875" style="43" customWidth="1"/>
    <col min="20" max="20" width="14.25" style="43" bestFit="1" customWidth="1"/>
    <col min="21" max="21" width="9" style="43"/>
    <col min="22" max="22" width="14.25" style="43" bestFit="1" customWidth="1"/>
    <col min="23" max="23" width="12.125" style="43" bestFit="1" customWidth="1"/>
    <col min="24" max="24" width="14.25" style="43" bestFit="1" customWidth="1"/>
    <col min="25" max="25" width="12.125" style="43" bestFit="1" customWidth="1"/>
    <col min="26" max="26" width="14.25" style="43" bestFit="1" customWidth="1"/>
    <col min="27" max="16384" width="9" style="43"/>
  </cols>
  <sheetData>
    <row r="1" spans="1:27" ht="20.25" customHeight="1">
      <c r="A1" s="212" t="s">
        <v>3408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27" ht="21.75" customHeight="1">
      <c r="A2" s="209" t="s">
        <v>0</v>
      </c>
      <c r="B2" s="210" t="s">
        <v>3492</v>
      </c>
      <c r="C2" s="210" t="s">
        <v>8</v>
      </c>
      <c r="D2" s="210" t="s">
        <v>3490</v>
      </c>
      <c r="E2" s="210" t="s">
        <v>10</v>
      </c>
      <c r="F2" s="209" t="s">
        <v>1</v>
      </c>
      <c r="G2" s="209" t="s">
        <v>2</v>
      </c>
      <c r="H2" s="210" t="s">
        <v>3396</v>
      </c>
      <c r="I2" s="209" t="s">
        <v>7</v>
      </c>
      <c r="J2" s="210" t="s">
        <v>5257</v>
      </c>
      <c r="K2" s="210"/>
      <c r="L2" s="211" t="s">
        <v>3397</v>
      </c>
      <c r="M2" s="210" t="s">
        <v>3459</v>
      </c>
      <c r="N2" s="210" t="s">
        <v>3460</v>
      </c>
      <c r="O2" s="210" t="s">
        <v>3461</v>
      </c>
      <c r="P2" s="211" t="s">
        <v>3398</v>
      </c>
      <c r="Q2" s="211" t="s">
        <v>3480</v>
      </c>
      <c r="R2" s="211" t="s">
        <v>3400</v>
      </c>
      <c r="S2" s="210" t="s">
        <v>3401</v>
      </c>
      <c r="T2" s="210" t="s">
        <v>3</v>
      </c>
      <c r="U2" s="210" t="s">
        <v>3402</v>
      </c>
      <c r="V2" s="209" t="s">
        <v>3</v>
      </c>
      <c r="W2" s="211" t="s">
        <v>3403</v>
      </c>
      <c r="X2" s="209" t="s">
        <v>3</v>
      </c>
      <c r="Y2" s="211" t="s">
        <v>3404</v>
      </c>
      <c r="Z2" s="209" t="s">
        <v>3</v>
      </c>
      <c r="AA2" s="213" t="s">
        <v>3405</v>
      </c>
    </row>
    <row r="3" spans="1:27" ht="26.25" customHeight="1">
      <c r="A3" s="209"/>
      <c r="B3" s="210"/>
      <c r="C3" s="209"/>
      <c r="D3" s="210"/>
      <c r="E3" s="210"/>
      <c r="F3" s="209"/>
      <c r="G3" s="209"/>
      <c r="H3" s="209"/>
      <c r="I3" s="209"/>
      <c r="J3" s="187" t="s">
        <v>5258</v>
      </c>
      <c r="K3" s="187" t="s">
        <v>5259</v>
      </c>
      <c r="L3" s="211"/>
      <c r="M3" s="210"/>
      <c r="N3" s="210"/>
      <c r="O3" s="210"/>
      <c r="P3" s="211"/>
      <c r="Q3" s="211"/>
      <c r="R3" s="211"/>
      <c r="S3" s="210"/>
      <c r="T3" s="210"/>
      <c r="U3" s="210"/>
      <c r="V3" s="209"/>
      <c r="W3" s="213"/>
      <c r="X3" s="209"/>
      <c r="Y3" s="213"/>
      <c r="Z3" s="209"/>
      <c r="AA3" s="213"/>
    </row>
    <row r="4" spans="1:27" ht="57">
      <c r="A4" s="33">
        <v>1</v>
      </c>
      <c r="B4" s="38" t="s">
        <v>118</v>
      </c>
      <c r="C4" s="44" t="s">
        <v>119</v>
      </c>
      <c r="D4" s="44" t="s">
        <v>120</v>
      </c>
      <c r="E4" s="38" t="s">
        <v>3479</v>
      </c>
      <c r="F4" s="44" t="s">
        <v>3478</v>
      </c>
      <c r="G4" s="44" t="s">
        <v>121</v>
      </c>
      <c r="H4" s="45" t="s">
        <v>26</v>
      </c>
      <c r="I4" s="41">
        <v>41275</v>
      </c>
      <c r="J4" s="129">
        <v>2699555</v>
      </c>
      <c r="K4" s="129">
        <v>36650511</v>
      </c>
      <c r="L4" s="45">
        <v>2400</v>
      </c>
      <c r="M4" s="38" t="s">
        <v>16</v>
      </c>
      <c r="N4" s="38" t="s">
        <v>17</v>
      </c>
      <c r="O4" s="38" t="s">
        <v>18</v>
      </c>
      <c r="P4" s="46">
        <v>5</v>
      </c>
      <c r="Q4" s="46">
        <v>14</v>
      </c>
      <c r="R4" s="38" t="s">
        <v>19</v>
      </c>
      <c r="S4" s="46" t="s">
        <v>122</v>
      </c>
      <c r="T4" s="46">
        <v>18276810580</v>
      </c>
      <c r="U4" s="46" t="s">
        <v>123</v>
      </c>
      <c r="V4" s="46">
        <v>13097722718</v>
      </c>
      <c r="W4" s="46" t="s">
        <v>124</v>
      </c>
      <c r="X4" s="46">
        <v>13557625172</v>
      </c>
      <c r="Y4" s="46" t="s">
        <v>125</v>
      </c>
      <c r="Z4" s="46">
        <v>13978021299</v>
      </c>
      <c r="AA4" s="85"/>
    </row>
    <row r="5" spans="1:27" ht="42.75">
      <c r="A5" s="85">
        <v>2</v>
      </c>
      <c r="B5" s="38" t="s">
        <v>118</v>
      </c>
      <c r="C5" s="44" t="s">
        <v>119</v>
      </c>
      <c r="D5" s="44" t="s">
        <v>120</v>
      </c>
      <c r="E5" s="38" t="s">
        <v>126</v>
      </c>
      <c r="F5" s="44" t="s">
        <v>127</v>
      </c>
      <c r="G5" s="44" t="s">
        <v>128</v>
      </c>
      <c r="H5" s="45" t="s">
        <v>26</v>
      </c>
      <c r="I5" s="41">
        <v>41275</v>
      </c>
      <c r="J5" s="129">
        <v>2698488</v>
      </c>
      <c r="K5" s="129">
        <v>36651351</v>
      </c>
      <c r="L5" s="45">
        <v>270</v>
      </c>
      <c r="M5" s="38" t="s">
        <v>16</v>
      </c>
      <c r="N5" s="38" t="s">
        <v>17</v>
      </c>
      <c r="O5" s="38" t="s">
        <v>18</v>
      </c>
      <c r="P5" s="46">
        <v>6</v>
      </c>
      <c r="Q5" s="46">
        <v>30</v>
      </c>
      <c r="R5" s="38" t="s">
        <v>19</v>
      </c>
      <c r="S5" s="46" t="s">
        <v>129</v>
      </c>
      <c r="T5" s="46">
        <v>13367728921</v>
      </c>
      <c r="U5" s="46" t="s">
        <v>123</v>
      </c>
      <c r="V5" s="46">
        <v>13097722718</v>
      </c>
      <c r="W5" s="46" t="s">
        <v>124</v>
      </c>
      <c r="X5" s="46">
        <v>13557625172</v>
      </c>
      <c r="Y5" s="46" t="s">
        <v>125</v>
      </c>
      <c r="Z5" s="46">
        <v>13978021299</v>
      </c>
      <c r="AA5" s="85"/>
    </row>
    <row r="6" spans="1:27" ht="57">
      <c r="A6" s="33">
        <v>3</v>
      </c>
      <c r="B6" s="38" t="s">
        <v>118</v>
      </c>
      <c r="C6" s="44" t="s">
        <v>130</v>
      </c>
      <c r="D6" s="44" t="s">
        <v>131</v>
      </c>
      <c r="E6" s="38" t="s">
        <v>132</v>
      </c>
      <c r="F6" s="44" t="s">
        <v>133</v>
      </c>
      <c r="G6" s="44" t="s">
        <v>134</v>
      </c>
      <c r="H6" s="45" t="s">
        <v>71</v>
      </c>
      <c r="I6" s="41">
        <v>41275</v>
      </c>
      <c r="J6" s="129">
        <v>2696836</v>
      </c>
      <c r="K6" s="129">
        <v>36645153</v>
      </c>
      <c r="L6" s="45">
        <v>412</v>
      </c>
      <c r="M6" s="38" t="s">
        <v>16</v>
      </c>
      <c r="N6" s="38" t="s">
        <v>17</v>
      </c>
      <c r="O6" s="38" t="s">
        <v>18</v>
      </c>
      <c r="P6" s="46">
        <v>10</v>
      </c>
      <c r="Q6" s="46">
        <v>10</v>
      </c>
      <c r="R6" s="38" t="s">
        <v>19</v>
      </c>
      <c r="S6" s="46" t="s">
        <v>135</v>
      </c>
      <c r="T6" s="46">
        <v>13507726276</v>
      </c>
      <c r="U6" s="46" t="s">
        <v>136</v>
      </c>
      <c r="V6" s="46">
        <v>13078032811</v>
      </c>
      <c r="W6" s="46" t="s">
        <v>137</v>
      </c>
      <c r="X6" s="46">
        <v>13807820011</v>
      </c>
      <c r="Y6" s="46" t="s">
        <v>125</v>
      </c>
      <c r="Z6" s="46">
        <v>13978021299</v>
      </c>
      <c r="AA6" s="85"/>
    </row>
    <row r="7" spans="1:27" ht="42.75">
      <c r="A7" s="85">
        <v>4</v>
      </c>
      <c r="B7" s="38" t="s">
        <v>118</v>
      </c>
      <c r="C7" s="44" t="s">
        <v>130</v>
      </c>
      <c r="D7" s="44" t="s">
        <v>138</v>
      </c>
      <c r="E7" s="38"/>
      <c r="F7" s="44" t="s">
        <v>139</v>
      </c>
      <c r="G7" s="44" t="s">
        <v>140</v>
      </c>
      <c r="H7" s="45" t="s">
        <v>71</v>
      </c>
      <c r="I7" s="41">
        <v>41275</v>
      </c>
      <c r="J7" s="129">
        <v>2695310</v>
      </c>
      <c r="K7" s="129">
        <v>36646696</v>
      </c>
      <c r="L7" s="45">
        <v>625</v>
      </c>
      <c r="M7" s="38" t="s">
        <v>16</v>
      </c>
      <c r="N7" s="38" t="s">
        <v>17</v>
      </c>
      <c r="O7" s="38" t="s">
        <v>18</v>
      </c>
      <c r="P7" s="46">
        <v>15</v>
      </c>
      <c r="Q7" s="46">
        <v>80</v>
      </c>
      <c r="R7" s="38" t="s">
        <v>19</v>
      </c>
      <c r="S7" s="46" t="s">
        <v>141</v>
      </c>
      <c r="T7" s="46">
        <v>15877244089</v>
      </c>
      <c r="U7" s="46" t="s">
        <v>142</v>
      </c>
      <c r="V7" s="46">
        <v>13877233082</v>
      </c>
      <c r="W7" s="46" t="s">
        <v>137</v>
      </c>
      <c r="X7" s="46">
        <v>13807820011</v>
      </c>
      <c r="Y7" s="46" t="s">
        <v>125</v>
      </c>
      <c r="Z7" s="46">
        <v>13978021299</v>
      </c>
      <c r="AA7" s="85"/>
    </row>
    <row r="8" spans="1:27" ht="42.75">
      <c r="A8" s="33">
        <v>5</v>
      </c>
      <c r="B8" s="38" t="s">
        <v>118</v>
      </c>
      <c r="C8" s="44" t="s">
        <v>130</v>
      </c>
      <c r="D8" s="44" t="s">
        <v>138</v>
      </c>
      <c r="E8" s="38"/>
      <c r="F8" s="44" t="s">
        <v>143</v>
      </c>
      <c r="G8" s="44" t="s">
        <v>140</v>
      </c>
      <c r="H8" s="45" t="s">
        <v>71</v>
      </c>
      <c r="I8" s="41">
        <v>41275</v>
      </c>
      <c r="J8" s="129">
        <v>2695514</v>
      </c>
      <c r="K8" s="129">
        <v>36646646</v>
      </c>
      <c r="L8" s="45">
        <v>4680</v>
      </c>
      <c r="M8" s="38" t="s">
        <v>16</v>
      </c>
      <c r="N8" s="38" t="s">
        <v>17</v>
      </c>
      <c r="O8" s="38" t="s">
        <v>18</v>
      </c>
      <c r="P8" s="46">
        <v>34</v>
      </c>
      <c r="Q8" s="46">
        <v>240</v>
      </c>
      <c r="R8" s="38" t="s">
        <v>19</v>
      </c>
      <c r="S8" s="46" t="s">
        <v>144</v>
      </c>
      <c r="T8" s="46">
        <v>13877261150</v>
      </c>
      <c r="U8" s="46" t="s">
        <v>142</v>
      </c>
      <c r="V8" s="46">
        <v>13877233082</v>
      </c>
      <c r="W8" s="46" t="s">
        <v>137</v>
      </c>
      <c r="X8" s="46">
        <v>13807820011</v>
      </c>
      <c r="Y8" s="46" t="s">
        <v>125</v>
      </c>
      <c r="Z8" s="46">
        <v>13978021299</v>
      </c>
      <c r="AA8" s="85"/>
    </row>
    <row r="9" spans="1:27" ht="42.75">
      <c r="A9" s="85">
        <v>6</v>
      </c>
      <c r="B9" s="38" t="s">
        <v>118</v>
      </c>
      <c r="C9" s="44" t="s">
        <v>130</v>
      </c>
      <c r="D9" s="44" t="s">
        <v>145</v>
      </c>
      <c r="E9" s="38"/>
      <c r="F9" s="44" t="s">
        <v>146</v>
      </c>
      <c r="G9" s="44" t="s">
        <v>147</v>
      </c>
      <c r="H9" s="45" t="s">
        <v>71</v>
      </c>
      <c r="I9" s="41">
        <v>41275</v>
      </c>
      <c r="J9" s="129">
        <v>2695971</v>
      </c>
      <c r="K9" s="129">
        <v>36645536</v>
      </c>
      <c r="L9" s="45">
        <v>2200</v>
      </c>
      <c r="M9" s="38" t="s">
        <v>16</v>
      </c>
      <c r="N9" s="38" t="s">
        <v>17</v>
      </c>
      <c r="O9" s="38" t="s">
        <v>18</v>
      </c>
      <c r="P9" s="46">
        <v>100</v>
      </c>
      <c r="Q9" s="46">
        <v>100</v>
      </c>
      <c r="R9" s="38" t="s">
        <v>31</v>
      </c>
      <c r="S9" s="46" t="s">
        <v>148</v>
      </c>
      <c r="T9" s="46">
        <v>18177293755</v>
      </c>
      <c r="U9" s="46" t="s">
        <v>149</v>
      </c>
      <c r="V9" s="46">
        <v>18877220610</v>
      </c>
      <c r="W9" s="46" t="s">
        <v>137</v>
      </c>
      <c r="X9" s="46">
        <v>13807820011</v>
      </c>
      <c r="Y9" s="46" t="s">
        <v>125</v>
      </c>
      <c r="Z9" s="46">
        <v>13978021299</v>
      </c>
      <c r="AA9" s="85"/>
    </row>
    <row r="10" spans="1:27" s="83" customFormat="1">
      <c r="A10" s="89" t="s">
        <v>3483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>
        <f>SUM(P4:P9)</f>
        <v>170</v>
      </c>
      <c r="Q10" s="89">
        <f>SUM(Q4:Q9)</f>
        <v>474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</row>
  </sheetData>
  <mergeCells count="27">
    <mergeCell ref="A1:AA1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L2:L3"/>
    <mergeCell ref="M2:M3"/>
    <mergeCell ref="N2:N3"/>
    <mergeCell ref="O2:O3"/>
    <mergeCell ref="J2:K2"/>
    <mergeCell ref="G2:G3"/>
    <mergeCell ref="H2:H3"/>
    <mergeCell ref="I2:I3"/>
    <mergeCell ref="F2:F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26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4" sqref="J4:K25"/>
    </sheetView>
  </sheetViews>
  <sheetFormatPr defaultRowHeight="14.25"/>
  <cols>
    <col min="1" max="1" width="6.375" bestFit="1" customWidth="1"/>
    <col min="2" max="2" width="8.5" bestFit="1" customWidth="1"/>
    <col min="3" max="3" width="12" customWidth="1"/>
    <col min="4" max="4" width="11" customWidth="1"/>
    <col min="7" max="7" width="10.625" customWidth="1"/>
    <col min="8" max="8" width="8" customWidth="1"/>
    <col min="9" max="9" width="13.125" bestFit="1" customWidth="1"/>
    <col min="10" max="10" width="10.625" customWidth="1"/>
    <col min="11" max="11" width="11.75" bestFit="1" customWidth="1"/>
    <col min="12" max="12" width="10.625" customWidth="1"/>
    <col min="13" max="15" width="6.375" bestFit="1" customWidth="1"/>
    <col min="16" max="16" width="10.625" bestFit="1" customWidth="1"/>
    <col min="17" max="17" width="12.125" bestFit="1" customWidth="1"/>
    <col min="18" max="18" width="6.375" bestFit="1" customWidth="1"/>
    <col min="20" max="20" width="14.25" bestFit="1" customWidth="1"/>
    <col min="21" max="21" width="8.5" bestFit="1" customWidth="1"/>
    <col min="22" max="22" width="14.25" bestFit="1" customWidth="1"/>
    <col min="23" max="23" width="8.5" bestFit="1" customWidth="1"/>
    <col min="24" max="24" width="14.25" bestFit="1" customWidth="1"/>
    <col min="25" max="25" width="8.5" bestFit="1" customWidth="1"/>
    <col min="26" max="26" width="14.25" bestFit="1" customWidth="1"/>
  </cols>
  <sheetData>
    <row r="1" spans="1:27" ht="20.25" customHeight="1">
      <c r="A1" s="212" t="s">
        <v>3409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27" s="78" customFormat="1" ht="14.25" customHeight="1">
      <c r="A2" s="210" t="s">
        <v>0</v>
      </c>
      <c r="B2" s="210" t="s">
        <v>3492</v>
      </c>
      <c r="C2" s="210" t="s">
        <v>8</v>
      </c>
      <c r="D2" s="210" t="s">
        <v>3490</v>
      </c>
      <c r="E2" s="210" t="s">
        <v>10</v>
      </c>
      <c r="F2" s="210" t="s">
        <v>1</v>
      </c>
      <c r="G2" s="210" t="s">
        <v>2</v>
      </c>
      <c r="H2" s="210" t="s">
        <v>3396</v>
      </c>
      <c r="I2" s="210" t="s">
        <v>7</v>
      </c>
      <c r="J2" s="210" t="s">
        <v>5257</v>
      </c>
      <c r="K2" s="210"/>
      <c r="L2" s="211" t="s">
        <v>3397</v>
      </c>
      <c r="M2" s="210" t="s">
        <v>3459</v>
      </c>
      <c r="N2" s="210" t="s">
        <v>3460</v>
      </c>
      <c r="O2" s="210" t="s">
        <v>3461</v>
      </c>
      <c r="P2" s="211" t="s">
        <v>3398</v>
      </c>
      <c r="Q2" s="211" t="s">
        <v>3399</v>
      </c>
      <c r="R2" s="211" t="s">
        <v>3400</v>
      </c>
      <c r="S2" s="210" t="s">
        <v>3401</v>
      </c>
      <c r="T2" s="210" t="s">
        <v>3</v>
      </c>
      <c r="U2" s="210" t="s">
        <v>3402</v>
      </c>
      <c r="V2" s="210" t="s">
        <v>3</v>
      </c>
      <c r="W2" s="211" t="s">
        <v>3403</v>
      </c>
      <c r="X2" s="210" t="s">
        <v>3</v>
      </c>
      <c r="Y2" s="211" t="s">
        <v>3404</v>
      </c>
      <c r="Z2" s="210" t="s">
        <v>3</v>
      </c>
      <c r="AA2" s="211" t="s">
        <v>3405</v>
      </c>
    </row>
    <row r="3" spans="1:27" s="78" customFormat="1" ht="26.25" customHeight="1">
      <c r="A3" s="210"/>
      <c r="B3" s="210"/>
      <c r="C3" s="210"/>
      <c r="D3" s="210"/>
      <c r="E3" s="210"/>
      <c r="F3" s="210"/>
      <c r="G3" s="210"/>
      <c r="H3" s="210"/>
      <c r="I3" s="210"/>
      <c r="J3" s="187" t="s">
        <v>5258</v>
      </c>
      <c r="K3" s="187" t="s">
        <v>5259</v>
      </c>
      <c r="L3" s="211"/>
      <c r="M3" s="210"/>
      <c r="N3" s="210"/>
      <c r="O3" s="210"/>
      <c r="P3" s="211"/>
      <c r="Q3" s="211"/>
      <c r="R3" s="211"/>
      <c r="S3" s="210"/>
      <c r="T3" s="210"/>
      <c r="U3" s="210"/>
      <c r="V3" s="210"/>
      <c r="W3" s="211"/>
      <c r="X3" s="210"/>
      <c r="Y3" s="211"/>
      <c r="Z3" s="210"/>
      <c r="AA3" s="211"/>
    </row>
    <row r="4" spans="1:27" s="78" customFormat="1" ht="42.75">
      <c r="A4" s="86">
        <v>1</v>
      </c>
      <c r="B4" s="38" t="s">
        <v>150</v>
      </c>
      <c r="C4" s="44" t="s">
        <v>151</v>
      </c>
      <c r="D4" s="44" t="s">
        <v>152</v>
      </c>
      <c r="E4" s="38"/>
      <c r="F4" s="44" t="s">
        <v>153</v>
      </c>
      <c r="G4" s="44" t="s">
        <v>154</v>
      </c>
      <c r="H4" s="44" t="s">
        <v>79</v>
      </c>
      <c r="I4" s="79">
        <v>41019</v>
      </c>
      <c r="J4" s="129">
        <v>2681096</v>
      </c>
      <c r="K4" s="129">
        <v>36645249</v>
      </c>
      <c r="L4" s="44">
        <v>500</v>
      </c>
      <c r="M4" s="38" t="s">
        <v>1314</v>
      </c>
      <c r="N4" s="38" t="s">
        <v>17</v>
      </c>
      <c r="O4" s="38" t="s">
        <v>39</v>
      </c>
      <c r="P4" s="39">
        <v>5</v>
      </c>
      <c r="Q4" s="39">
        <v>20</v>
      </c>
      <c r="R4" s="38" t="s">
        <v>19</v>
      </c>
      <c r="S4" s="44" t="s">
        <v>155</v>
      </c>
      <c r="T4" s="44">
        <v>18276889893</v>
      </c>
      <c r="U4" s="38" t="s">
        <v>156</v>
      </c>
      <c r="V4" s="38">
        <v>13005939897</v>
      </c>
      <c r="W4" s="44" t="s">
        <v>157</v>
      </c>
      <c r="X4" s="44">
        <v>13978037003</v>
      </c>
      <c r="Y4" s="44" t="s">
        <v>158</v>
      </c>
      <c r="Z4" s="44">
        <v>18877220769</v>
      </c>
      <c r="AA4" s="86"/>
    </row>
    <row r="5" spans="1:27" s="78" customFormat="1" ht="42.75">
      <c r="A5" s="86">
        <v>2</v>
      </c>
      <c r="B5" s="38" t="s">
        <v>150</v>
      </c>
      <c r="C5" s="44" t="s">
        <v>151</v>
      </c>
      <c r="D5" s="44" t="s">
        <v>152</v>
      </c>
      <c r="E5" s="38"/>
      <c r="F5" s="44" t="s">
        <v>159</v>
      </c>
      <c r="G5" s="44" t="s">
        <v>160</v>
      </c>
      <c r="H5" s="44" t="s">
        <v>38</v>
      </c>
      <c r="I5" s="79">
        <v>41275</v>
      </c>
      <c r="J5" s="129">
        <v>2682528</v>
      </c>
      <c r="K5" s="129">
        <v>36647377</v>
      </c>
      <c r="L5" s="44">
        <v>240</v>
      </c>
      <c r="M5" s="38" t="s">
        <v>1314</v>
      </c>
      <c r="N5" s="38" t="s">
        <v>17</v>
      </c>
      <c r="O5" s="38" t="s">
        <v>39</v>
      </c>
      <c r="P5" s="39">
        <v>6</v>
      </c>
      <c r="Q5" s="39">
        <v>20</v>
      </c>
      <c r="R5" s="38" t="s">
        <v>19</v>
      </c>
      <c r="S5" s="44" t="s">
        <v>155</v>
      </c>
      <c r="T5" s="44">
        <v>18276889893</v>
      </c>
      <c r="U5" s="38" t="s">
        <v>156</v>
      </c>
      <c r="V5" s="38">
        <v>13005939897</v>
      </c>
      <c r="W5" s="44" t="s">
        <v>157</v>
      </c>
      <c r="X5" s="44">
        <v>13978037003</v>
      </c>
      <c r="Y5" s="44" t="s">
        <v>158</v>
      </c>
      <c r="Z5" s="44">
        <v>18877220769</v>
      </c>
      <c r="AA5" s="86"/>
    </row>
    <row r="6" spans="1:27" s="78" customFormat="1" ht="42.75">
      <c r="A6" s="86">
        <v>3</v>
      </c>
      <c r="B6" s="38" t="s">
        <v>150</v>
      </c>
      <c r="C6" s="44" t="s">
        <v>161</v>
      </c>
      <c r="D6" s="44" t="s">
        <v>162</v>
      </c>
      <c r="E6" s="38"/>
      <c r="F6" s="44" t="s">
        <v>163</v>
      </c>
      <c r="G6" s="44" t="s">
        <v>164</v>
      </c>
      <c r="H6" s="44" t="s">
        <v>38</v>
      </c>
      <c r="I6" s="79">
        <v>40328</v>
      </c>
      <c r="J6" s="129">
        <v>2689131</v>
      </c>
      <c r="K6" s="129">
        <v>36643398</v>
      </c>
      <c r="L6" s="44">
        <v>20</v>
      </c>
      <c r="M6" s="38" t="s">
        <v>1314</v>
      </c>
      <c r="N6" s="38" t="s">
        <v>17</v>
      </c>
      <c r="O6" s="38" t="s">
        <v>39</v>
      </c>
      <c r="P6" s="39">
        <v>26</v>
      </c>
      <c r="Q6" s="39">
        <v>170</v>
      </c>
      <c r="R6" s="38" t="s">
        <v>19</v>
      </c>
      <c r="S6" s="44" t="s">
        <v>165</v>
      </c>
      <c r="T6" s="44">
        <v>13978039553</v>
      </c>
      <c r="U6" s="44" t="s">
        <v>165</v>
      </c>
      <c r="V6" s="44">
        <v>13978039553</v>
      </c>
      <c r="W6" s="44" t="s">
        <v>166</v>
      </c>
      <c r="X6" s="44">
        <v>15977219595</v>
      </c>
      <c r="Y6" s="44" t="s">
        <v>158</v>
      </c>
      <c r="Z6" s="44">
        <v>18877220769</v>
      </c>
      <c r="AA6" s="86"/>
    </row>
    <row r="7" spans="1:27" s="78" customFormat="1" ht="42.75">
      <c r="A7" s="86">
        <v>4</v>
      </c>
      <c r="B7" s="38" t="s">
        <v>150</v>
      </c>
      <c r="C7" s="44" t="s">
        <v>161</v>
      </c>
      <c r="D7" s="44" t="s">
        <v>162</v>
      </c>
      <c r="E7" s="38"/>
      <c r="F7" s="44" t="s">
        <v>167</v>
      </c>
      <c r="G7" s="44" t="s">
        <v>168</v>
      </c>
      <c r="H7" s="44" t="s">
        <v>38</v>
      </c>
      <c r="I7" s="79">
        <v>41275</v>
      </c>
      <c r="J7" s="129">
        <v>2689555</v>
      </c>
      <c r="K7" s="129">
        <v>36643398</v>
      </c>
      <c r="L7" s="44">
        <v>50</v>
      </c>
      <c r="M7" s="38" t="s">
        <v>1314</v>
      </c>
      <c r="N7" s="38" t="s">
        <v>17</v>
      </c>
      <c r="O7" s="38" t="s">
        <v>39</v>
      </c>
      <c r="P7" s="39">
        <v>10</v>
      </c>
      <c r="Q7" s="39">
        <v>40</v>
      </c>
      <c r="R7" s="38" t="s">
        <v>19</v>
      </c>
      <c r="S7" s="44" t="s">
        <v>169</v>
      </c>
      <c r="T7" s="44">
        <v>13877233595</v>
      </c>
      <c r="U7" s="44" t="s">
        <v>165</v>
      </c>
      <c r="V7" s="44">
        <v>13978039553</v>
      </c>
      <c r="W7" s="44" t="s">
        <v>166</v>
      </c>
      <c r="X7" s="44">
        <v>15977219595</v>
      </c>
      <c r="Y7" s="44" t="s">
        <v>158</v>
      </c>
      <c r="Z7" s="44">
        <v>18877220769</v>
      </c>
      <c r="AA7" s="86"/>
    </row>
    <row r="8" spans="1:27" s="78" customFormat="1" ht="57">
      <c r="A8" s="86">
        <v>5</v>
      </c>
      <c r="B8" s="38" t="s">
        <v>150</v>
      </c>
      <c r="C8" s="44" t="s">
        <v>161</v>
      </c>
      <c r="D8" s="44" t="s">
        <v>162</v>
      </c>
      <c r="E8" s="38"/>
      <c r="F8" s="44" t="s">
        <v>170</v>
      </c>
      <c r="G8" s="44" t="s">
        <v>171</v>
      </c>
      <c r="H8" s="44" t="s">
        <v>38</v>
      </c>
      <c r="I8" s="79">
        <v>38882</v>
      </c>
      <c r="J8" s="129">
        <v>2689223</v>
      </c>
      <c r="K8" s="129">
        <v>36643567</v>
      </c>
      <c r="L8" s="44">
        <v>50</v>
      </c>
      <c r="M8" s="38" t="s">
        <v>1314</v>
      </c>
      <c r="N8" s="38" t="s">
        <v>17</v>
      </c>
      <c r="O8" s="38" t="s">
        <v>39</v>
      </c>
      <c r="P8" s="39">
        <v>2</v>
      </c>
      <c r="Q8" s="39">
        <v>2</v>
      </c>
      <c r="R8" s="38" t="s">
        <v>19</v>
      </c>
      <c r="S8" s="44" t="s">
        <v>169</v>
      </c>
      <c r="T8" s="44">
        <v>13877233595</v>
      </c>
      <c r="U8" s="44" t="s">
        <v>165</v>
      </c>
      <c r="V8" s="44">
        <v>13978039553</v>
      </c>
      <c r="W8" s="44" t="s">
        <v>166</v>
      </c>
      <c r="X8" s="44">
        <v>15977219595</v>
      </c>
      <c r="Y8" s="44" t="s">
        <v>158</v>
      </c>
      <c r="Z8" s="44">
        <v>18877220769</v>
      </c>
      <c r="AA8" s="86"/>
    </row>
    <row r="9" spans="1:27" s="78" customFormat="1" ht="57">
      <c r="A9" s="86">
        <v>6</v>
      </c>
      <c r="B9" s="38" t="s">
        <v>150</v>
      </c>
      <c r="C9" s="44" t="s">
        <v>172</v>
      </c>
      <c r="D9" s="44" t="s">
        <v>173</v>
      </c>
      <c r="E9" s="38"/>
      <c r="F9" s="44" t="s">
        <v>174</v>
      </c>
      <c r="G9" s="44" t="s">
        <v>175</v>
      </c>
      <c r="H9" s="44" t="s">
        <v>79</v>
      </c>
      <c r="I9" s="79">
        <v>41010</v>
      </c>
      <c r="J9" s="129">
        <v>2687950</v>
      </c>
      <c r="K9" s="129">
        <v>36645115</v>
      </c>
      <c r="L9" s="44">
        <v>7</v>
      </c>
      <c r="M9" s="38" t="s">
        <v>1314</v>
      </c>
      <c r="N9" s="38" t="s">
        <v>17</v>
      </c>
      <c r="O9" s="38" t="s">
        <v>39</v>
      </c>
      <c r="P9" s="39">
        <v>10</v>
      </c>
      <c r="Q9" s="39">
        <v>20</v>
      </c>
      <c r="R9" s="38" t="s">
        <v>19</v>
      </c>
      <c r="S9" s="44" t="s">
        <v>176</v>
      </c>
      <c r="T9" s="44">
        <v>13078067188</v>
      </c>
      <c r="U9" s="44" t="s">
        <v>176</v>
      </c>
      <c r="V9" s="44">
        <v>13078067188</v>
      </c>
      <c r="W9" s="44" t="s">
        <v>177</v>
      </c>
      <c r="X9" s="44">
        <v>13768346476</v>
      </c>
      <c r="Y9" s="44" t="s">
        <v>158</v>
      </c>
      <c r="Z9" s="44">
        <v>18877220769</v>
      </c>
      <c r="AA9" s="86"/>
    </row>
    <row r="10" spans="1:27" s="78" customFormat="1" ht="71.25">
      <c r="A10" s="86">
        <v>7</v>
      </c>
      <c r="B10" s="38" t="s">
        <v>150</v>
      </c>
      <c r="C10" s="44" t="s">
        <v>178</v>
      </c>
      <c r="D10" s="44" t="s">
        <v>179</v>
      </c>
      <c r="E10" s="38"/>
      <c r="F10" s="44" t="s">
        <v>180</v>
      </c>
      <c r="G10" s="44" t="s">
        <v>181</v>
      </c>
      <c r="H10" s="44" t="s">
        <v>38</v>
      </c>
      <c r="I10" s="79">
        <v>41275</v>
      </c>
      <c r="J10" s="129">
        <v>2687883</v>
      </c>
      <c r="K10" s="129">
        <v>36643705</v>
      </c>
      <c r="L10" s="44">
        <v>120</v>
      </c>
      <c r="M10" s="38" t="s">
        <v>1314</v>
      </c>
      <c r="N10" s="38" t="s">
        <v>17</v>
      </c>
      <c r="O10" s="38" t="s">
        <v>39</v>
      </c>
      <c r="P10" s="39">
        <v>165</v>
      </c>
      <c r="Q10" s="39">
        <v>100</v>
      </c>
      <c r="R10" s="38" t="s">
        <v>31</v>
      </c>
      <c r="S10" s="44" t="s">
        <v>182</v>
      </c>
      <c r="T10" s="44">
        <v>15907821066</v>
      </c>
      <c r="U10" s="38" t="s">
        <v>183</v>
      </c>
      <c r="V10" s="38">
        <v>18978068593</v>
      </c>
      <c r="W10" s="44" t="s">
        <v>184</v>
      </c>
      <c r="X10" s="44">
        <v>18907726838</v>
      </c>
      <c r="Y10" s="44" t="s">
        <v>158</v>
      </c>
      <c r="Z10" s="44">
        <v>18877220769</v>
      </c>
      <c r="AA10" s="86"/>
    </row>
    <row r="11" spans="1:27" s="78" customFormat="1" ht="57">
      <c r="A11" s="86">
        <v>8</v>
      </c>
      <c r="B11" s="38" t="s">
        <v>150</v>
      </c>
      <c r="C11" s="44" t="s">
        <v>178</v>
      </c>
      <c r="D11" s="44" t="s">
        <v>185</v>
      </c>
      <c r="E11" s="38"/>
      <c r="F11" s="44" t="s">
        <v>186</v>
      </c>
      <c r="G11" s="44" t="s">
        <v>187</v>
      </c>
      <c r="H11" s="44" t="s">
        <v>38</v>
      </c>
      <c r="I11" s="79">
        <v>38126</v>
      </c>
      <c r="J11" s="129">
        <v>2688550</v>
      </c>
      <c r="K11" s="129">
        <v>36643310</v>
      </c>
      <c r="L11" s="44">
        <v>12</v>
      </c>
      <c r="M11" s="38" t="s">
        <v>1314</v>
      </c>
      <c r="N11" s="38" t="s">
        <v>17</v>
      </c>
      <c r="O11" s="38" t="s">
        <v>39</v>
      </c>
      <c r="P11" s="39">
        <v>101</v>
      </c>
      <c r="Q11" s="39">
        <v>100</v>
      </c>
      <c r="R11" s="38" t="s">
        <v>31</v>
      </c>
      <c r="S11" s="44" t="s">
        <v>188</v>
      </c>
      <c r="T11" s="44" t="s">
        <v>189</v>
      </c>
      <c r="U11" s="38" t="s">
        <v>190</v>
      </c>
      <c r="V11" s="38">
        <v>13768870221</v>
      </c>
      <c r="W11" s="44" t="s">
        <v>184</v>
      </c>
      <c r="X11" s="44">
        <v>18907726838</v>
      </c>
      <c r="Y11" s="44" t="s">
        <v>158</v>
      </c>
      <c r="Z11" s="44">
        <v>18877220769</v>
      </c>
      <c r="AA11" s="86"/>
    </row>
    <row r="12" spans="1:27" s="78" customFormat="1" ht="55.5" customHeight="1">
      <c r="A12" s="86">
        <v>9</v>
      </c>
      <c r="B12" s="38" t="s">
        <v>150</v>
      </c>
      <c r="C12" s="44" t="s">
        <v>178</v>
      </c>
      <c r="D12" s="44" t="s">
        <v>191</v>
      </c>
      <c r="E12" s="38"/>
      <c r="F12" s="44" t="s">
        <v>192</v>
      </c>
      <c r="G12" s="44" t="s">
        <v>193</v>
      </c>
      <c r="H12" s="44" t="s">
        <v>79</v>
      </c>
      <c r="I12" s="79">
        <v>40991</v>
      </c>
      <c r="J12" s="129">
        <v>2688996</v>
      </c>
      <c r="K12" s="129">
        <v>36642931</v>
      </c>
      <c r="L12" s="44">
        <v>20</v>
      </c>
      <c r="M12" s="38" t="s">
        <v>1314</v>
      </c>
      <c r="N12" s="38" t="s">
        <v>17</v>
      </c>
      <c r="O12" s="38" t="s">
        <v>39</v>
      </c>
      <c r="P12" s="39">
        <v>10</v>
      </c>
      <c r="Q12" s="39">
        <v>50</v>
      </c>
      <c r="R12" s="38" t="s">
        <v>19</v>
      </c>
      <c r="S12" s="44" t="s">
        <v>194</v>
      </c>
      <c r="T12" s="44">
        <v>13377023666</v>
      </c>
      <c r="U12" s="44" t="s">
        <v>195</v>
      </c>
      <c r="V12" s="44">
        <v>13807720924</v>
      </c>
      <c r="W12" s="44" t="s">
        <v>184</v>
      </c>
      <c r="X12" s="44">
        <v>18907726838</v>
      </c>
      <c r="Y12" s="44" t="s">
        <v>158</v>
      </c>
      <c r="Z12" s="44">
        <v>18877220769</v>
      </c>
      <c r="AA12" s="86"/>
    </row>
    <row r="13" spans="1:27" s="78" customFormat="1" ht="42.75">
      <c r="A13" s="86">
        <v>10</v>
      </c>
      <c r="B13" s="38" t="s">
        <v>150</v>
      </c>
      <c r="C13" s="44" t="s">
        <v>161</v>
      </c>
      <c r="D13" s="44" t="s">
        <v>162</v>
      </c>
      <c r="E13" s="38"/>
      <c r="F13" s="44" t="s">
        <v>196</v>
      </c>
      <c r="G13" s="44" t="s">
        <v>197</v>
      </c>
      <c r="H13" s="44" t="s">
        <v>38</v>
      </c>
      <c r="I13" s="79">
        <v>42130</v>
      </c>
      <c r="J13" s="129">
        <v>2689036</v>
      </c>
      <c r="K13" s="129">
        <v>36643882</v>
      </c>
      <c r="L13" s="44">
        <v>320</v>
      </c>
      <c r="M13" s="38" t="s">
        <v>1314</v>
      </c>
      <c r="N13" s="38" t="s">
        <v>17</v>
      </c>
      <c r="O13" s="38" t="s">
        <v>39</v>
      </c>
      <c r="P13" s="39">
        <v>40</v>
      </c>
      <c r="Q13" s="39">
        <v>10</v>
      </c>
      <c r="R13" s="38" t="s">
        <v>19</v>
      </c>
      <c r="S13" s="44" t="s">
        <v>165</v>
      </c>
      <c r="T13" s="44">
        <v>13978039553</v>
      </c>
      <c r="U13" s="44" t="s">
        <v>165</v>
      </c>
      <c r="V13" s="44">
        <v>13978039553</v>
      </c>
      <c r="W13" s="44" t="s">
        <v>166</v>
      </c>
      <c r="X13" s="44">
        <v>15977219595</v>
      </c>
      <c r="Y13" s="44" t="s">
        <v>158</v>
      </c>
      <c r="Z13" s="44">
        <v>18877220769</v>
      </c>
      <c r="AA13" s="86"/>
    </row>
    <row r="14" spans="1:27" s="78" customFormat="1" ht="57">
      <c r="A14" s="86">
        <v>11</v>
      </c>
      <c r="B14" s="38" t="s">
        <v>150</v>
      </c>
      <c r="C14" s="38" t="s">
        <v>161</v>
      </c>
      <c r="D14" s="38" t="s">
        <v>198</v>
      </c>
      <c r="E14" s="38"/>
      <c r="F14" s="38" t="s">
        <v>199</v>
      </c>
      <c r="G14" s="38" t="s">
        <v>200</v>
      </c>
      <c r="H14" s="38" t="s">
        <v>38</v>
      </c>
      <c r="I14" s="79">
        <v>40760</v>
      </c>
      <c r="J14" s="190">
        <v>2689113</v>
      </c>
      <c r="K14" s="190">
        <v>36645273</v>
      </c>
      <c r="L14" s="38">
        <v>150</v>
      </c>
      <c r="M14" s="38" t="s">
        <v>1314</v>
      </c>
      <c r="N14" s="38" t="s">
        <v>17</v>
      </c>
      <c r="O14" s="38" t="s">
        <v>39</v>
      </c>
      <c r="P14" s="42">
        <v>5</v>
      </c>
      <c r="Q14" s="42">
        <v>50</v>
      </c>
      <c r="R14" s="38" t="s">
        <v>19</v>
      </c>
      <c r="S14" s="38" t="s">
        <v>201</v>
      </c>
      <c r="T14" s="38">
        <v>18878914202</v>
      </c>
      <c r="U14" s="38" t="s">
        <v>202</v>
      </c>
      <c r="V14" s="38">
        <v>18978013365</v>
      </c>
      <c r="W14" s="38" t="s">
        <v>166</v>
      </c>
      <c r="X14" s="38">
        <v>15977219595</v>
      </c>
      <c r="Y14" s="38" t="s">
        <v>158</v>
      </c>
      <c r="Z14" s="38">
        <v>18877220769</v>
      </c>
      <c r="AA14" s="86"/>
    </row>
    <row r="15" spans="1:27" s="78" customFormat="1" ht="57">
      <c r="A15" s="86">
        <v>12</v>
      </c>
      <c r="B15" s="38" t="s">
        <v>150</v>
      </c>
      <c r="C15" s="44" t="s">
        <v>151</v>
      </c>
      <c r="D15" s="44" t="s">
        <v>203</v>
      </c>
      <c r="E15" s="38"/>
      <c r="F15" s="38" t="s">
        <v>204</v>
      </c>
      <c r="G15" s="44" t="s">
        <v>205</v>
      </c>
      <c r="H15" s="44" t="s">
        <v>38</v>
      </c>
      <c r="I15" s="79">
        <v>42089</v>
      </c>
      <c r="J15" s="129">
        <v>2685326</v>
      </c>
      <c r="K15" s="129">
        <v>36645246</v>
      </c>
      <c r="L15" s="44">
        <v>150</v>
      </c>
      <c r="M15" s="38" t="s">
        <v>1314</v>
      </c>
      <c r="N15" s="38" t="s">
        <v>17</v>
      </c>
      <c r="O15" s="38" t="s">
        <v>39</v>
      </c>
      <c r="P15" s="39">
        <v>20</v>
      </c>
      <c r="Q15" s="39">
        <v>80</v>
      </c>
      <c r="R15" s="38" t="s">
        <v>19</v>
      </c>
      <c r="S15" s="44" t="s">
        <v>249</v>
      </c>
      <c r="T15" s="44">
        <v>15078487662</v>
      </c>
      <c r="U15" s="38" t="s">
        <v>206</v>
      </c>
      <c r="V15" s="38">
        <v>13977223206</v>
      </c>
      <c r="W15" s="44" t="s">
        <v>157</v>
      </c>
      <c r="X15" s="44">
        <v>13978037003</v>
      </c>
      <c r="Y15" s="44" t="s">
        <v>158</v>
      </c>
      <c r="Z15" s="44">
        <v>18877220769</v>
      </c>
      <c r="AA15" s="86"/>
    </row>
    <row r="16" spans="1:27" s="78" customFormat="1" ht="42.75">
      <c r="A16" s="86">
        <v>13</v>
      </c>
      <c r="B16" s="38" t="s">
        <v>150</v>
      </c>
      <c r="C16" s="44" t="s">
        <v>172</v>
      </c>
      <c r="D16" s="44" t="s">
        <v>207</v>
      </c>
      <c r="E16" s="38"/>
      <c r="F16" s="44" t="s">
        <v>208</v>
      </c>
      <c r="G16" s="44" t="s">
        <v>209</v>
      </c>
      <c r="H16" s="44" t="s">
        <v>38</v>
      </c>
      <c r="I16" s="79">
        <v>41275</v>
      </c>
      <c r="J16" s="129">
        <v>2686813</v>
      </c>
      <c r="K16" s="129">
        <v>36646273</v>
      </c>
      <c r="L16" s="44">
        <v>240</v>
      </c>
      <c r="M16" s="38" t="s">
        <v>1314</v>
      </c>
      <c r="N16" s="38" t="s">
        <v>17</v>
      </c>
      <c r="O16" s="38" t="s">
        <v>39</v>
      </c>
      <c r="P16" s="39">
        <v>50</v>
      </c>
      <c r="Q16" s="39">
        <v>800</v>
      </c>
      <c r="R16" s="38" t="s">
        <v>19</v>
      </c>
      <c r="S16" s="44" t="s">
        <v>210</v>
      </c>
      <c r="T16" s="44">
        <v>13977228884</v>
      </c>
      <c r="U16" s="44" t="s">
        <v>210</v>
      </c>
      <c r="V16" s="44">
        <v>13977228884</v>
      </c>
      <c r="W16" s="44" t="s">
        <v>177</v>
      </c>
      <c r="X16" s="44">
        <v>13768346476</v>
      </c>
      <c r="Y16" s="44" t="s">
        <v>158</v>
      </c>
      <c r="Z16" s="44">
        <v>18877220769</v>
      </c>
      <c r="AA16" s="86"/>
    </row>
    <row r="17" spans="1:27" s="78" customFormat="1" ht="28.5">
      <c r="A17" s="86">
        <v>14</v>
      </c>
      <c r="B17" s="38" t="s">
        <v>150</v>
      </c>
      <c r="C17" s="44" t="s">
        <v>211</v>
      </c>
      <c r="D17" s="42" t="s">
        <v>212</v>
      </c>
      <c r="E17" s="38" t="s">
        <v>213</v>
      </c>
      <c r="F17" s="42" t="s">
        <v>214</v>
      </c>
      <c r="G17" s="42" t="s">
        <v>213</v>
      </c>
      <c r="H17" s="42" t="s">
        <v>71</v>
      </c>
      <c r="I17" s="79">
        <v>38504</v>
      </c>
      <c r="J17" s="77">
        <v>2671214</v>
      </c>
      <c r="K17" s="77">
        <v>36662284</v>
      </c>
      <c r="L17" s="44">
        <v>180</v>
      </c>
      <c r="M17" s="38" t="s">
        <v>1314</v>
      </c>
      <c r="N17" s="38" t="s">
        <v>17</v>
      </c>
      <c r="O17" s="38" t="s">
        <v>39</v>
      </c>
      <c r="P17" s="42">
        <v>6</v>
      </c>
      <c r="Q17" s="42">
        <v>25</v>
      </c>
      <c r="R17" s="38" t="s">
        <v>19</v>
      </c>
      <c r="S17" s="42" t="s">
        <v>215</v>
      </c>
      <c r="T17" s="42">
        <v>13657723178</v>
      </c>
      <c r="U17" s="42" t="s">
        <v>215</v>
      </c>
      <c r="V17" s="42">
        <v>13657723178</v>
      </c>
      <c r="W17" s="42" t="s">
        <v>216</v>
      </c>
      <c r="X17" s="42">
        <v>13878275930</v>
      </c>
      <c r="Y17" s="44" t="s">
        <v>158</v>
      </c>
      <c r="Z17" s="44">
        <v>18877220769</v>
      </c>
      <c r="AA17" s="86"/>
    </row>
    <row r="18" spans="1:27" s="78" customFormat="1" ht="28.5">
      <c r="A18" s="86">
        <v>15</v>
      </c>
      <c r="B18" s="38" t="s">
        <v>150</v>
      </c>
      <c r="C18" s="44" t="s">
        <v>211</v>
      </c>
      <c r="D18" s="42" t="s">
        <v>212</v>
      </c>
      <c r="E18" s="38" t="s">
        <v>217</v>
      </c>
      <c r="F18" s="42" t="s">
        <v>218</v>
      </c>
      <c r="G18" s="42" t="s">
        <v>217</v>
      </c>
      <c r="H18" s="42" t="s">
        <v>26</v>
      </c>
      <c r="I18" s="79">
        <v>38504</v>
      </c>
      <c r="J18" s="77">
        <v>2676210</v>
      </c>
      <c r="K18" s="77">
        <v>36660363</v>
      </c>
      <c r="L18" s="44">
        <v>150</v>
      </c>
      <c r="M18" s="38" t="s">
        <v>1314</v>
      </c>
      <c r="N18" s="38" t="s">
        <v>17</v>
      </c>
      <c r="O18" s="38" t="s">
        <v>39</v>
      </c>
      <c r="P18" s="42">
        <v>10</v>
      </c>
      <c r="Q18" s="42">
        <v>20</v>
      </c>
      <c r="R18" s="38" t="s">
        <v>19</v>
      </c>
      <c r="S18" s="42" t="s">
        <v>219</v>
      </c>
      <c r="T18" s="42">
        <v>13878240092</v>
      </c>
      <c r="U18" s="42" t="s">
        <v>219</v>
      </c>
      <c r="V18" s="42">
        <v>13878240092</v>
      </c>
      <c r="W18" s="42" t="s">
        <v>216</v>
      </c>
      <c r="X18" s="42">
        <v>13878275930</v>
      </c>
      <c r="Y18" s="44" t="s">
        <v>158</v>
      </c>
      <c r="Z18" s="44">
        <v>18877220769</v>
      </c>
      <c r="AA18" s="86"/>
    </row>
    <row r="19" spans="1:27" s="78" customFormat="1" ht="28.5">
      <c r="A19" s="86">
        <v>16</v>
      </c>
      <c r="B19" s="38" t="s">
        <v>150</v>
      </c>
      <c r="C19" s="44" t="s">
        <v>211</v>
      </c>
      <c r="D19" s="42" t="s">
        <v>220</v>
      </c>
      <c r="E19" s="38" t="s">
        <v>221</v>
      </c>
      <c r="F19" s="42" t="s">
        <v>222</v>
      </c>
      <c r="G19" s="42" t="s">
        <v>221</v>
      </c>
      <c r="H19" s="48" t="s">
        <v>26</v>
      </c>
      <c r="I19" s="94">
        <v>38473</v>
      </c>
      <c r="J19" s="77">
        <v>2677404</v>
      </c>
      <c r="K19" s="77">
        <v>36659785</v>
      </c>
      <c r="L19" s="44">
        <v>1000</v>
      </c>
      <c r="M19" s="38" t="s">
        <v>1314</v>
      </c>
      <c r="N19" s="38" t="s">
        <v>17</v>
      </c>
      <c r="O19" s="38" t="s">
        <v>39</v>
      </c>
      <c r="P19" s="42">
        <v>5</v>
      </c>
      <c r="Q19" s="42">
        <v>2</v>
      </c>
      <c r="R19" s="38" t="s">
        <v>19</v>
      </c>
      <c r="S19" s="39" t="s">
        <v>223</v>
      </c>
      <c r="T19" s="39">
        <v>13768945679</v>
      </c>
      <c r="U19" s="39" t="s">
        <v>223</v>
      </c>
      <c r="V19" s="39">
        <v>13768945679</v>
      </c>
      <c r="W19" s="42" t="s">
        <v>216</v>
      </c>
      <c r="X19" s="42">
        <v>13878275930</v>
      </c>
      <c r="Y19" s="44" t="s">
        <v>158</v>
      </c>
      <c r="Z19" s="44">
        <v>18877220769</v>
      </c>
      <c r="AA19" s="86"/>
    </row>
    <row r="20" spans="1:27" s="78" customFormat="1" ht="28.5">
      <c r="A20" s="86">
        <v>17</v>
      </c>
      <c r="B20" s="38" t="s">
        <v>150</v>
      </c>
      <c r="C20" s="44" t="s">
        <v>211</v>
      </c>
      <c r="D20" s="42" t="s">
        <v>224</v>
      </c>
      <c r="E20" s="38"/>
      <c r="F20" s="42" t="s">
        <v>225</v>
      </c>
      <c r="G20" s="42" t="s">
        <v>224</v>
      </c>
      <c r="H20" s="48" t="s">
        <v>26</v>
      </c>
      <c r="I20" s="48" t="s">
        <v>226</v>
      </c>
      <c r="J20" s="77">
        <v>2665898</v>
      </c>
      <c r="K20" s="77">
        <v>36661692</v>
      </c>
      <c r="L20" s="44">
        <v>70000</v>
      </c>
      <c r="M20" s="38" t="s">
        <v>1314</v>
      </c>
      <c r="N20" s="38" t="s">
        <v>17</v>
      </c>
      <c r="O20" s="38" t="s">
        <v>39</v>
      </c>
      <c r="P20" s="42">
        <v>840</v>
      </c>
      <c r="Q20" s="42">
        <v>500</v>
      </c>
      <c r="R20" s="38" t="s">
        <v>227</v>
      </c>
      <c r="S20" s="39" t="s">
        <v>228</v>
      </c>
      <c r="T20" s="39">
        <v>18978007949</v>
      </c>
      <c r="U20" s="39" t="s">
        <v>228</v>
      </c>
      <c r="V20" s="39">
        <v>18978007949</v>
      </c>
      <c r="W20" s="42" t="s">
        <v>216</v>
      </c>
      <c r="X20" s="42">
        <v>13878275930</v>
      </c>
      <c r="Y20" s="44" t="s">
        <v>158</v>
      </c>
      <c r="Z20" s="44">
        <v>18877220769</v>
      </c>
      <c r="AA20" s="86"/>
    </row>
    <row r="21" spans="1:27" s="78" customFormat="1" ht="28.5">
      <c r="A21" s="86">
        <v>18</v>
      </c>
      <c r="B21" s="38" t="s">
        <v>150</v>
      </c>
      <c r="C21" s="44" t="s">
        <v>211</v>
      </c>
      <c r="D21" s="42" t="s">
        <v>229</v>
      </c>
      <c r="E21" s="38"/>
      <c r="F21" s="42" t="s">
        <v>230</v>
      </c>
      <c r="G21" s="42" t="s">
        <v>231</v>
      </c>
      <c r="H21" s="48" t="s">
        <v>15</v>
      </c>
      <c r="I21" s="48" t="s">
        <v>226</v>
      </c>
      <c r="J21" s="77">
        <v>2675528</v>
      </c>
      <c r="K21" s="77">
        <v>36655850</v>
      </c>
      <c r="L21" s="44">
        <v>2000</v>
      </c>
      <c r="M21" s="38" t="s">
        <v>1314</v>
      </c>
      <c r="N21" s="38" t="s">
        <v>17</v>
      </c>
      <c r="O21" s="38" t="s">
        <v>3489</v>
      </c>
      <c r="P21" s="42">
        <v>500</v>
      </c>
      <c r="Q21" s="42">
        <v>400</v>
      </c>
      <c r="R21" s="38" t="s">
        <v>227</v>
      </c>
      <c r="S21" s="39" t="s">
        <v>232</v>
      </c>
      <c r="T21" s="39">
        <v>18777252088</v>
      </c>
      <c r="U21" s="39" t="s">
        <v>232</v>
      </c>
      <c r="V21" s="39">
        <v>18777252088</v>
      </c>
      <c r="W21" s="42" t="s">
        <v>216</v>
      </c>
      <c r="X21" s="42">
        <v>13878275930</v>
      </c>
      <c r="Y21" s="44" t="s">
        <v>158</v>
      </c>
      <c r="Z21" s="44">
        <v>18877220769</v>
      </c>
      <c r="AA21" s="86"/>
    </row>
    <row r="22" spans="1:27" s="78" customFormat="1" ht="42.75">
      <c r="A22" s="86">
        <v>19</v>
      </c>
      <c r="B22" s="38" t="s">
        <v>150</v>
      </c>
      <c r="C22" s="44" t="s">
        <v>211</v>
      </c>
      <c r="D22" s="42" t="s">
        <v>233</v>
      </c>
      <c r="E22" s="38"/>
      <c r="F22" s="42" t="s">
        <v>234</v>
      </c>
      <c r="G22" s="42" t="s">
        <v>235</v>
      </c>
      <c r="H22" s="48" t="s">
        <v>15</v>
      </c>
      <c r="I22" s="79">
        <v>41702</v>
      </c>
      <c r="J22" s="77">
        <v>2680799</v>
      </c>
      <c r="K22" s="77">
        <v>36659293</v>
      </c>
      <c r="L22" s="44">
        <v>5100</v>
      </c>
      <c r="M22" s="38" t="s">
        <v>1314</v>
      </c>
      <c r="N22" s="38" t="s">
        <v>17</v>
      </c>
      <c r="O22" s="38" t="s">
        <v>39</v>
      </c>
      <c r="P22" s="42">
        <v>50</v>
      </c>
      <c r="Q22" s="42">
        <v>200</v>
      </c>
      <c r="R22" s="38" t="s">
        <v>19</v>
      </c>
      <c r="S22" s="42" t="s">
        <v>216</v>
      </c>
      <c r="T22" s="42">
        <v>13878275930</v>
      </c>
      <c r="U22" s="42" t="s">
        <v>216</v>
      </c>
      <c r="V22" s="42">
        <v>13878275930</v>
      </c>
      <c r="W22" s="42" t="s">
        <v>216</v>
      </c>
      <c r="X22" s="42">
        <v>13878275930</v>
      </c>
      <c r="Y22" s="44" t="s">
        <v>158</v>
      </c>
      <c r="Z22" s="44">
        <v>18877220769</v>
      </c>
      <c r="AA22" s="86"/>
    </row>
    <row r="23" spans="1:27" s="78" customFormat="1" ht="28.5">
      <c r="A23" s="86">
        <v>20</v>
      </c>
      <c r="B23" s="38" t="s">
        <v>150</v>
      </c>
      <c r="C23" s="44" t="s">
        <v>211</v>
      </c>
      <c r="D23" s="42" t="s">
        <v>236</v>
      </c>
      <c r="E23" s="38" t="s">
        <v>237</v>
      </c>
      <c r="F23" s="42" t="s">
        <v>238</v>
      </c>
      <c r="G23" s="42" t="s">
        <v>237</v>
      </c>
      <c r="H23" s="42" t="s">
        <v>26</v>
      </c>
      <c r="I23" s="48" t="s">
        <v>226</v>
      </c>
      <c r="J23" s="77">
        <v>2679987</v>
      </c>
      <c r="K23" s="77">
        <v>36674094</v>
      </c>
      <c r="L23" s="44">
        <v>150</v>
      </c>
      <c r="M23" s="38" t="s">
        <v>1314</v>
      </c>
      <c r="N23" s="38" t="s">
        <v>17</v>
      </c>
      <c r="O23" s="38" t="s">
        <v>39</v>
      </c>
      <c r="P23" s="42">
        <v>11</v>
      </c>
      <c r="Q23" s="42">
        <v>40</v>
      </c>
      <c r="R23" s="38" t="s">
        <v>19</v>
      </c>
      <c r="S23" s="39" t="s">
        <v>239</v>
      </c>
      <c r="T23" s="39">
        <v>13768668514</v>
      </c>
      <c r="U23" s="39" t="s">
        <v>239</v>
      </c>
      <c r="V23" s="39">
        <v>13768668514</v>
      </c>
      <c r="W23" s="42" t="s">
        <v>216</v>
      </c>
      <c r="X23" s="42">
        <v>13878275930</v>
      </c>
      <c r="Y23" s="44" t="s">
        <v>158</v>
      </c>
      <c r="Z23" s="44">
        <v>18877220769</v>
      </c>
      <c r="AA23" s="86"/>
    </row>
    <row r="24" spans="1:27" s="78" customFormat="1" ht="28.5">
      <c r="A24" s="86">
        <v>21</v>
      </c>
      <c r="B24" s="38" t="s">
        <v>150</v>
      </c>
      <c r="C24" s="44" t="s">
        <v>211</v>
      </c>
      <c r="D24" s="42" t="s">
        <v>240</v>
      </c>
      <c r="E24" s="38" t="s">
        <v>241</v>
      </c>
      <c r="F24" s="42" t="s">
        <v>242</v>
      </c>
      <c r="G24" s="42" t="s">
        <v>241</v>
      </c>
      <c r="H24" s="42" t="s">
        <v>26</v>
      </c>
      <c r="I24" s="79">
        <v>2007</v>
      </c>
      <c r="J24" s="77">
        <v>2677082</v>
      </c>
      <c r="K24" s="77">
        <v>36660811</v>
      </c>
      <c r="L24" s="44">
        <v>1600</v>
      </c>
      <c r="M24" s="38" t="s">
        <v>1314</v>
      </c>
      <c r="N24" s="38" t="s">
        <v>17</v>
      </c>
      <c r="O24" s="38" t="s">
        <v>39</v>
      </c>
      <c r="P24" s="42">
        <v>52</v>
      </c>
      <c r="Q24" s="42">
        <v>150</v>
      </c>
      <c r="R24" s="38" t="s">
        <v>19</v>
      </c>
      <c r="S24" s="42" t="s">
        <v>243</v>
      </c>
      <c r="T24" s="42">
        <v>13768667489</v>
      </c>
      <c r="U24" s="42" t="s">
        <v>243</v>
      </c>
      <c r="V24" s="42">
        <v>13768667489</v>
      </c>
      <c r="W24" s="42" t="s">
        <v>216</v>
      </c>
      <c r="X24" s="42">
        <v>13878275930</v>
      </c>
      <c r="Y24" s="44" t="s">
        <v>158</v>
      </c>
      <c r="Z24" s="44">
        <v>18877220769</v>
      </c>
      <c r="AA24" s="86"/>
    </row>
    <row r="25" spans="1:27" s="78" customFormat="1" ht="42.75">
      <c r="A25" s="86">
        <v>22</v>
      </c>
      <c r="B25" s="38" t="s">
        <v>150</v>
      </c>
      <c r="C25" s="44" t="s">
        <v>244</v>
      </c>
      <c r="D25" s="44" t="s">
        <v>245</v>
      </c>
      <c r="E25" s="38" t="s">
        <v>246</v>
      </c>
      <c r="F25" s="42" t="s">
        <v>3488</v>
      </c>
      <c r="G25" s="44" t="s">
        <v>246</v>
      </c>
      <c r="H25" s="48" t="s">
        <v>26</v>
      </c>
      <c r="I25" s="79">
        <v>38523</v>
      </c>
      <c r="J25" s="77">
        <v>2677183</v>
      </c>
      <c r="K25" s="77">
        <v>36660520</v>
      </c>
      <c r="L25" s="44">
        <v>9000</v>
      </c>
      <c r="M25" s="38" t="s">
        <v>1314</v>
      </c>
      <c r="N25" s="38" t="s">
        <v>17</v>
      </c>
      <c r="O25" s="38" t="s">
        <v>39</v>
      </c>
      <c r="P25" s="39">
        <v>160</v>
      </c>
      <c r="Q25" s="42">
        <v>135</v>
      </c>
      <c r="R25" s="38" t="s">
        <v>31</v>
      </c>
      <c r="S25" s="42" t="s">
        <v>247</v>
      </c>
      <c r="T25" s="42">
        <v>13788029725</v>
      </c>
      <c r="U25" s="42" t="s">
        <v>247</v>
      </c>
      <c r="V25" s="42">
        <v>13788029725</v>
      </c>
      <c r="W25" s="44" t="s">
        <v>248</v>
      </c>
      <c r="X25" s="44">
        <v>18877200794</v>
      </c>
      <c r="Y25" s="44" t="s">
        <v>158</v>
      </c>
      <c r="Z25" s="44">
        <v>18877220769</v>
      </c>
      <c r="AA25" s="86" t="s">
        <v>5231</v>
      </c>
    </row>
    <row r="26" spans="1:27" s="83" customFormat="1">
      <c r="A26" s="89" t="s">
        <v>3483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>
        <f>SUM(P4:P25)</f>
        <v>2084</v>
      </c>
      <c r="Q26" s="89">
        <f>SUM(Q4:Q25)</f>
        <v>2934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</row>
  </sheetData>
  <mergeCells count="27">
    <mergeCell ref="A1:AA1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L2:L3"/>
    <mergeCell ref="M2:M3"/>
    <mergeCell ref="N2:N3"/>
    <mergeCell ref="O2:O3"/>
    <mergeCell ref="J2:K2"/>
    <mergeCell ref="G2:G3"/>
    <mergeCell ref="H2:H3"/>
    <mergeCell ref="I2:I3"/>
    <mergeCell ref="F2:F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28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2" sqref="J2:K3"/>
    </sheetView>
  </sheetViews>
  <sheetFormatPr defaultRowHeight="14.25"/>
  <cols>
    <col min="1" max="1" width="6.375" bestFit="1" customWidth="1"/>
    <col min="2" max="2" width="8.5" bestFit="1" customWidth="1"/>
    <col min="3" max="3" width="12.125" bestFit="1" customWidth="1"/>
    <col min="7" max="7" width="10" bestFit="1" customWidth="1"/>
    <col min="8" max="8" width="8.25" customWidth="1"/>
    <col min="9" max="9" width="11.75" bestFit="1" customWidth="1"/>
    <col min="11" max="11" width="10.625" bestFit="1" customWidth="1"/>
    <col min="12" max="12" width="10.625" customWidth="1"/>
    <col min="13" max="15" width="6.375" bestFit="1" customWidth="1"/>
    <col min="16" max="16" width="10.625" bestFit="1" customWidth="1"/>
    <col min="17" max="17" width="12.125" bestFit="1" customWidth="1"/>
    <col min="18" max="18" width="6.375" bestFit="1" customWidth="1"/>
    <col min="20" max="20" width="14.25" bestFit="1" customWidth="1"/>
    <col min="21" max="21" width="8.5" bestFit="1" customWidth="1"/>
    <col min="22" max="22" width="14.25" bestFit="1" customWidth="1"/>
    <col min="23" max="23" width="8.5" bestFit="1" customWidth="1"/>
    <col min="24" max="24" width="14.25" bestFit="1" customWidth="1"/>
    <col min="25" max="25" width="8.5" bestFit="1" customWidth="1"/>
    <col min="26" max="26" width="14.25" bestFit="1" customWidth="1"/>
  </cols>
  <sheetData>
    <row r="1" spans="1:27" ht="20.25" customHeight="1">
      <c r="A1" s="212" t="s">
        <v>3411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27" ht="22.5" customHeight="1">
      <c r="A2" s="210" t="s">
        <v>0</v>
      </c>
      <c r="B2" s="210" t="s">
        <v>3494</v>
      </c>
      <c r="C2" s="210" t="s">
        <v>8</v>
      </c>
      <c r="D2" s="210" t="s">
        <v>9</v>
      </c>
      <c r="E2" s="210" t="s">
        <v>10</v>
      </c>
      <c r="F2" s="210" t="s">
        <v>1</v>
      </c>
      <c r="G2" s="210" t="s">
        <v>2</v>
      </c>
      <c r="H2" s="210" t="s">
        <v>3396</v>
      </c>
      <c r="I2" s="210" t="s">
        <v>7</v>
      </c>
      <c r="J2" s="210" t="s">
        <v>5257</v>
      </c>
      <c r="K2" s="210"/>
      <c r="L2" s="211" t="s">
        <v>3397</v>
      </c>
      <c r="M2" s="210" t="s">
        <v>3459</v>
      </c>
      <c r="N2" s="210" t="s">
        <v>3460</v>
      </c>
      <c r="O2" s="210" t="s">
        <v>3461</v>
      </c>
      <c r="P2" s="211" t="s">
        <v>3398</v>
      </c>
      <c r="Q2" s="211" t="s">
        <v>3399</v>
      </c>
      <c r="R2" s="211" t="s">
        <v>3400</v>
      </c>
      <c r="S2" s="210" t="s">
        <v>3401</v>
      </c>
      <c r="T2" s="210" t="s">
        <v>3</v>
      </c>
      <c r="U2" s="210" t="s">
        <v>3402</v>
      </c>
      <c r="V2" s="210" t="s">
        <v>3</v>
      </c>
      <c r="W2" s="211" t="s">
        <v>3403</v>
      </c>
      <c r="X2" s="210" t="s">
        <v>3</v>
      </c>
      <c r="Y2" s="211" t="s">
        <v>3404</v>
      </c>
      <c r="Z2" s="210" t="s">
        <v>3</v>
      </c>
      <c r="AA2" s="211" t="s">
        <v>3405</v>
      </c>
    </row>
    <row r="3" spans="1:27" ht="24" customHeight="1">
      <c r="A3" s="210"/>
      <c r="B3" s="210"/>
      <c r="C3" s="210"/>
      <c r="D3" s="210"/>
      <c r="E3" s="210"/>
      <c r="F3" s="210"/>
      <c r="G3" s="210"/>
      <c r="H3" s="210"/>
      <c r="I3" s="210"/>
      <c r="J3" s="187" t="s">
        <v>5258</v>
      </c>
      <c r="K3" s="187" t="s">
        <v>5259</v>
      </c>
      <c r="L3" s="211"/>
      <c r="M3" s="210"/>
      <c r="N3" s="210"/>
      <c r="O3" s="210"/>
      <c r="P3" s="211"/>
      <c r="Q3" s="211"/>
      <c r="R3" s="211"/>
      <c r="S3" s="210"/>
      <c r="T3" s="210"/>
      <c r="U3" s="210"/>
      <c r="V3" s="210"/>
      <c r="W3" s="211"/>
      <c r="X3" s="210"/>
      <c r="Y3" s="211"/>
      <c r="Z3" s="210"/>
      <c r="AA3" s="211"/>
    </row>
    <row r="4" spans="1:27" ht="42.75">
      <c r="A4" s="34">
        <v>1</v>
      </c>
      <c r="B4" s="49" t="s">
        <v>269</v>
      </c>
      <c r="C4" s="53" t="s">
        <v>270</v>
      </c>
      <c r="D4" s="54" t="s">
        <v>271</v>
      </c>
      <c r="E4" s="50" t="s">
        <v>272</v>
      </c>
      <c r="F4" s="54" t="s">
        <v>273</v>
      </c>
      <c r="G4" s="54" t="s">
        <v>274</v>
      </c>
      <c r="H4" s="54" t="s">
        <v>48</v>
      </c>
      <c r="I4" s="96">
        <v>41609</v>
      </c>
      <c r="J4" s="191">
        <v>2683931</v>
      </c>
      <c r="K4" s="191">
        <v>36638009</v>
      </c>
      <c r="L4" s="54">
        <v>299</v>
      </c>
      <c r="M4" s="116" t="s">
        <v>1314</v>
      </c>
      <c r="N4" s="116" t="s">
        <v>5254</v>
      </c>
      <c r="O4" s="38" t="s">
        <v>18</v>
      </c>
      <c r="P4" s="54">
        <v>40</v>
      </c>
      <c r="Q4" s="54">
        <v>150</v>
      </c>
      <c r="R4" s="38" t="s">
        <v>19</v>
      </c>
      <c r="S4" s="54" t="s">
        <v>276</v>
      </c>
      <c r="T4" s="54">
        <v>15607727498</v>
      </c>
      <c r="U4" s="54" t="s">
        <v>276</v>
      </c>
      <c r="V4" s="54">
        <v>15607727498</v>
      </c>
      <c r="W4" s="54" t="s">
        <v>277</v>
      </c>
      <c r="X4" s="54">
        <v>13978223338</v>
      </c>
      <c r="Y4" s="54" t="s">
        <v>278</v>
      </c>
      <c r="Z4" s="54">
        <v>13507729672</v>
      </c>
      <c r="AA4" s="86"/>
    </row>
    <row r="5" spans="1:27" ht="42.75">
      <c r="A5" s="86">
        <v>2</v>
      </c>
      <c r="B5" s="49" t="s">
        <v>269</v>
      </c>
      <c r="C5" s="53" t="s">
        <v>270</v>
      </c>
      <c r="D5" s="54" t="s">
        <v>62</v>
      </c>
      <c r="E5" s="50" t="s">
        <v>279</v>
      </c>
      <c r="F5" s="54" t="s">
        <v>280</v>
      </c>
      <c r="G5" s="54" t="s">
        <v>281</v>
      </c>
      <c r="H5" s="54" t="s">
        <v>48</v>
      </c>
      <c r="I5" s="96">
        <v>41039</v>
      </c>
      <c r="J5" s="191">
        <v>2669852</v>
      </c>
      <c r="K5" s="191">
        <v>36622235</v>
      </c>
      <c r="L5" s="54">
        <v>7700</v>
      </c>
      <c r="M5" s="116" t="s">
        <v>1314</v>
      </c>
      <c r="N5" s="116" t="s">
        <v>5254</v>
      </c>
      <c r="O5" s="38" t="s">
        <v>18</v>
      </c>
      <c r="P5" s="54">
        <v>200</v>
      </c>
      <c r="Q5" s="54">
        <v>2000</v>
      </c>
      <c r="R5" s="38" t="s">
        <v>31</v>
      </c>
      <c r="S5" s="54" t="s">
        <v>282</v>
      </c>
      <c r="T5" s="54">
        <v>13788448818</v>
      </c>
      <c r="U5" s="54" t="s">
        <v>283</v>
      </c>
      <c r="V5" s="54">
        <v>13878223380</v>
      </c>
      <c r="W5" s="54" t="s">
        <v>277</v>
      </c>
      <c r="X5" s="54">
        <v>13978223338</v>
      </c>
      <c r="Y5" s="54" t="s">
        <v>278</v>
      </c>
      <c r="Z5" s="54">
        <v>13507729672</v>
      </c>
      <c r="AA5" s="86"/>
    </row>
    <row r="6" spans="1:27" ht="42.75">
      <c r="A6" s="34">
        <v>3</v>
      </c>
      <c r="B6" s="49" t="s">
        <v>269</v>
      </c>
      <c r="C6" s="55" t="s">
        <v>284</v>
      </c>
      <c r="D6" s="54" t="s">
        <v>285</v>
      </c>
      <c r="E6" s="54" t="s">
        <v>286</v>
      </c>
      <c r="F6" s="54" t="s">
        <v>287</v>
      </c>
      <c r="G6" s="54" t="s">
        <v>288</v>
      </c>
      <c r="H6" s="54" t="s">
        <v>79</v>
      </c>
      <c r="I6" s="96">
        <v>41275</v>
      </c>
      <c r="J6" s="191">
        <v>2681300</v>
      </c>
      <c r="K6" s="191">
        <v>36624744</v>
      </c>
      <c r="L6" s="58">
        <v>90</v>
      </c>
      <c r="M6" s="38" t="s">
        <v>1314</v>
      </c>
      <c r="N6" s="38" t="s">
        <v>17</v>
      </c>
      <c r="O6" s="38" t="s">
        <v>18</v>
      </c>
      <c r="P6" s="54">
        <v>45</v>
      </c>
      <c r="Q6" s="54">
        <v>50</v>
      </c>
      <c r="R6" s="38" t="s">
        <v>19</v>
      </c>
      <c r="S6" s="56" t="s">
        <v>290</v>
      </c>
      <c r="T6" s="56">
        <v>13878222442</v>
      </c>
      <c r="U6" s="56" t="s">
        <v>291</v>
      </c>
      <c r="V6" s="56">
        <v>13597205162</v>
      </c>
      <c r="W6" s="56" t="s">
        <v>292</v>
      </c>
      <c r="X6" s="56">
        <v>13878275624</v>
      </c>
      <c r="Y6" s="56" t="s">
        <v>278</v>
      </c>
      <c r="Z6" s="56">
        <v>13507729672</v>
      </c>
      <c r="AA6" s="86"/>
    </row>
    <row r="7" spans="1:27" ht="42.75">
      <c r="A7" s="86">
        <v>4</v>
      </c>
      <c r="B7" s="49" t="s">
        <v>269</v>
      </c>
      <c r="C7" s="55" t="s">
        <v>284</v>
      </c>
      <c r="D7" s="54" t="s">
        <v>293</v>
      </c>
      <c r="E7" s="54" t="s">
        <v>294</v>
      </c>
      <c r="F7" s="54" t="s">
        <v>295</v>
      </c>
      <c r="G7" s="54" t="s">
        <v>296</v>
      </c>
      <c r="H7" s="54" t="s">
        <v>297</v>
      </c>
      <c r="I7" s="96">
        <v>41275</v>
      </c>
      <c r="J7" s="191">
        <v>2676492</v>
      </c>
      <c r="K7" s="191">
        <v>36614910</v>
      </c>
      <c r="L7" s="54">
        <v>400</v>
      </c>
      <c r="M7" s="38" t="s">
        <v>1314</v>
      </c>
      <c r="N7" s="38" t="s">
        <v>17</v>
      </c>
      <c r="O7" s="38" t="s">
        <v>18</v>
      </c>
      <c r="P7" s="54">
        <v>26</v>
      </c>
      <c r="Q7" s="54">
        <v>200</v>
      </c>
      <c r="R7" s="38" t="s">
        <v>19</v>
      </c>
      <c r="S7" s="56" t="s">
        <v>298</v>
      </c>
      <c r="T7" s="56">
        <v>13633035759</v>
      </c>
      <c r="U7" s="56" t="s">
        <v>299</v>
      </c>
      <c r="V7" s="56">
        <v>13407851076</v>
      </c>
      <c r="W7" s="56" t="s">
        <v>292</v>
      </c>
      <c r="X7" s="56">
        <v>13878275624</v>
      </c>
      <c r="Y7" s="56" t="s">
        <v>278</v>
      </c>
      <c r="Z7" s="56">
        <v>13507729672</v>
      </c>
      <c r="AA7" s="86"/>
    </row>
    <row r="8" spans="1:27" ht="42.75">
      <c r="A8" s="34">
        <v>5</v>
      </c>
      <c r="B8" s="49" t="s">
        <v>269</v>
      </c>
      <c r="C8" s="55" t="s">
        <v>284</v>
      </c>
      <c r="D8" s="54" t="s">
        <v>300</v>
      </c>
      <c r="E8" s="54" t="s">
        <v>301</v>
      </c>
      <c r="F8" s="54" t="s">
        <v>302</v>
      </c>
      <c r="G8" s="54" t="s">
        <v>303</v>
      </c>
      <c r="H8" s="54" t="s">
        <v>79</v>
      </c>
      <c r="I8" s="96">
        <v>41275</v>
      </c>
      <c r="J8" s="191">
        <v>2675725</v>
      </c>
      <c r="K8" s="191">
        <v>36615108</v>
      </c>
      <c r="L8" s="58">
        <v>280</v>
      </c>
      <c r="M8" s="38" t="s">
        <v>1314</v>
      </c>
      <c r="N8" s="38" t="s">
        <v>17</v>
      </c>
      <c r="O8" s="38" t="s">
        <v>18</v>
      </c>
      <c r="P8" s="54">
        <v>56</v>
      </c>
      <c r="Q8" s="54">
        <v>350</v>
      </c>
      <c r="R8" s="38" t="s">
        <v>19</v>
      </c>
      <c r="S8" s="56" t="s">
        <v>304</v>
      </c>
      <c r="T8" s="56">
        <v>13407855699</v>
      </c>
      <c r="U8" s="56" t="s">
        <v>305</v>
      </c>
      <c r="V8" s="56">
        <v>13217871152</v>
      </c>
      <c r="W8" s="56" t="s">
        <v>292</v>
      </c>
      <c r="X8" s="56">
        <v>13878275624</v>
      </c>
      <c r="Y8" s="56" t="s">
        <v>278</v>
      </c>
      <c r="Z8" s="56">
        <v>13507729672</v>
      </c>
      <c r="AA8" s="86"/>
    </row>
    <row r="9" spans="1:27" ht="42.75">
      <c r="A9" s="86">
        <v>6</v>
      </c>
      <c r="B9" s="49" t="s">
        <v>269</v>
      </c>
      <c r="C9" s="55" t="s">
        <v>284</v>
      </c>
      <c r="D9" s="54" t="s">
        <v>306</v>
      </c>
      <c r="E9" s="54" t="s">
        <v>307</v>
      </c>
      <c r="F9" s="54" t="s">
        <v>308</v>
      </c>
      <c r="G9" s="54" t="s">
        <v>309</v>
      </c>
      <c r="H9" s="54" t="s">
        <v>310</v>
      </c>
      <c r="I9" s="96">
        <v>41275</v>
      </c>
      <c r="J9" s="191">
        <v>2667422</v>
      </c>
      <c r="K9" s="191">
        <v>36610036</v>
      </c>
      <c r="L9" s="54">
        <v>400</v>
      </c>
      <c r="M9" s="38" t="s">
        <v>1314</v>
      </c>
      <c r="N9" s="38" t="s">
        <v>17</v>
      </c>
      <c r="O9" s="38" t="s">
        <v>18</v>
      </c>
      <c r="P9" s="54">
        <v>75</v>
      </c>
      <c r="Q9" s="54">
        <v>200</v>
      </c>
      <c r="R9" s="38" t="s">
        <v>19</v>
      </c>
      <c r="S9" s="57" t="s">
        <v>311</v>
      </c>
      <c r="T9" s="57" t="s">
        <v>312</v>
      </c>
      <c r="U9" s="56" t="s">
        <v>313</v>
      </c>
      <c r="V9" s="56">
        <v>13707723864</v>
      </c>
      <c r="W9" s="56" t="s">
        <v>292</v>
      </c>
      <c r="X9" s="56">
        <v>13878275624</v>
      </c>
      <c r="Y9" s="56" t="s">
        <v>278</v>
      </c>
      <c r="Z9" s="56">
        <v>13507729672</v>
      </c>
      <c r="AA9" s="86"/>
    </row>
    <row r="10" spans="1:27" ht="42.75">
      <c r="A10" s="34">
        <v>7</v>
      </c>
      <c r="B10" s="49" t="s">
        <v>269</v>
      </c>
      <c r="C10" s="53" t="s">
        <v>314</v>
      </c>
      <c r="D10" s="54"/>
      <c r="E10" s="54" t="s">
        <v>315</v>
      </c>
      <c r="F10" s="54" t="s">
        <v>316</v>
      </c>
      <c r="G10" s="54" t="s">
        <v>317</v>
      </c>
      <c r="H10" s="54" t="s">
        <v>79</v>
      </c>
      <c r="I10" s="96">
        <v>41275</v>
      </c>
      <c r="J10" s="191">
        <v>2669747</v>
      </c>
      <c r="K10" s="191">
        <v>36614252</v>
      </c>
      <c r="L10" s="54">
        <v>1200</v>
      </c>
      <c r="M10" s="38" t="s">
        <v>1314</v>
      </c>
      <c r="N10" s="38" t="s">
        <v>17</v>
      </c>
      <c r="O10" s="38" t="s">
        <v>18</v>
      </c>
      <c r="P10" s="54">
        <v>10</v>
      </c>
      <c r="Q10" s="54">
        <v>30</v>
      </c>
      <c r="R10" s="38" t="s">
        <v>19</v>
      </c>
      <c r="S10" s="57" t="s">
        <v>318</v>
      </c>
      <c r="T10" s="57" t="s">
        <v>319</v>
      </c>
      <c r="U10" s="57" t="s">
        <v>318</v>
      </c>
      <c r="V10" s="57" t="s">
        <v>319</v>
      </c>
      <c r="W10" s="54" t="s">
        <v>320</v>
      </c>
      <c r="X10" s="54">
        <v>18178818298</v>
      </c>
      <c r="Y10" s="54" t="s">
        <v>278</v>
      </c>
      <c r="Z10" s="54">
        <v>13507729672</v>
      </c>
      <c r="AA10" s="86"/>
    </row>
    <row r="11" spans="1:27" ht="42.75">
      <c r="A11" s="86">
        <v>8</v>
      </c>
      <c r="B11" s="49" t="s">
        <v>269</v>
      </c>
      <c r="C11" s="53" t="s">
        <v>314</v>
      </c>
      <c r="D11" s="54" t="s">
        <v>321</v>
      </c>
      <c r="E11" s="54" t="s">
        <v>322</v>
      </c>
      <c r="F11" s="54" t="s">
        <v>323</v>
      </c>
      <c r="G11" s="54" t="s">
        <v>324</v>
      </c>
      <c r="H11" s="54" t="s">
        <v>79</v>
      </c>
      <c r="I11" s="96">
        <v>41275</v>
      </c>
      <c r="J11" s="191">
        <v>2678652</v>
      </c>
      <c r="K11" s="191">
        <v>36596490</v>
      </c>
      <c r="L11" s="54">
        <v>1920</v>
      </c>
      <c r="M11" s="38" t="s">
        <v>1314</v>
      </c>
      <c r="N11" s="38" t="s">
        <v>17</v>
      </c>
      <c r="O11" s="38" t="s">
        <v>18</v>
      </c>
      <c r="P11" s="54">
        <v>15</v>
      </c>
      <c r="Q11" s="54">
        <v>50</v>
      </c>
      <c r="R11" s="38" t="s">
        <v>19</v>
      </c>
      <c r="S11" s="54" t="s">
        <v>325</v>
      </c>
      <c r="T11" s="54">
        <v>17376110365</v>
      </c>
      <c r="U11" s="54" t="s">
        <v>325</v>
      </c>
      <c r="V11" s="54">
        <v>17376110365</v>
      </c>
      <c r="W11" s="54" t="s">
        <v>320</v>
      </c>
      <c r="X11" s="54">
        <v>18178818298</v>
      </c>
      <c r="Y11" s="54" t="s">
        <v>278</v>
      </c>
      <c r="Z11" s="54">
        <v>13507729672</v>
      </c>
      <c r="AA11" s="86"/>
    </row>
    <row r="12" spans="1:27" ht="42.75">
      <c r="A12" s="34">
        <v>9</v>
      </c>
      <c r="B12" s="49" t="s">
        <v>269</v>
      </c>
      <c r="C12" s="53" t="s">
        <v>314</v>
      </c>
      <c r="D12" s="54" t="s">
        <v>326</v>
      </c>
      <c r="E12" s="54" t="s">
        <v>327</v>
      </c>
      <c r="F12" s="54" t="s">
        <v>328</v>
      </c>
      <c r="G12" s="54" t="s">
        <v>329</v>
      </c>
      <c r="H12" s="54" t="s">
        <v>79</v>
      </c>
      <c r="I12" s="96">
        <v>41275</v>
      </c>
      <c r="J12" s="191">
        <v>2682408</v>
      </c>
      <c r="K12" s="191">
        <v>36637725</v>
      </c>
      <c r="L12" s="58">
        <v>600</v>
      </c>
      <c r="M12" s="38" t="s">
        <v>1314</v>
      </c>
      <c r="N12" s="38" t="s">
        <v>17</v>
      </c>
      <c r="O12" s="38" t="s">
        <v>18</v>
      </c>
      <c r="P12" s="58">
        <v>63</v>
      </c>
      <c r="Q12" s="54">
        <v>250</v>
      </c>
      <c r="R12" s="38" t="s">
        <v>19</v>
      </c>
      <c r="S12" s="54" t="s">
        <v>330</v>
      </c>
      <c r="T12" s="54">
        <v>15978247522</v>
      </c>
      <c r="U12" s="54" t="s">
        <v>330</v>
      </c>
      <c r="V12" s="54">
        <v>15978247522</v>
      </c>
      <c r="W12" s="54" t="s">
        <v>320</v>
      </c>
      <c r="X12" s="54">
        <v>18178818298</v>
      </c>
      <c r="Y12" s="54" t="s">
        <v>278</v>
      </c>
      <c r="Z12" s="54">
        <v>13507729672</v>
      </c>
      <c r="AA12" s="86"/>
    </row>
    <row r="13" spans="1:27" ht="42.75">
      <c r="A13" s="86">
        <v>10</v>
      </c>
      <c r="B13" s="49" t="s">
        <v>269</v>
      </c>
      <c r="C13" s="53" t="s">
        <v>331</v>
      </c>
      <c r="D13" s="54" t="s">
        <v>332</v>
      </c>
      <c r="E13" s="54" t="s">
        <v>333</v>
      </c>
      <c r="F13" s="54" t="s">
        <v>334</v>
      </c>
      <c r="G13" s="54" t="s">
        <v>335</v>
      </c>
      <c r="H13" s="54" t="s">
        <v>79</v>
      </c>
      <c r="I13" s="96">
        <v>41275</v>
      </c>
      <c r="J13" s="191">
        <v>2680053</v>
      </c>
      <c r="K13" s="191">
        <v>36634991</v>
      </c>
      <c r="L13" s="58">
        <v>15</v>
      </c>
      <c r="M13" s="38" t="s">
        <v>1314</v>
      </c>
      <c r="N13" s="38" t="s">
        <v>17</v>
      </c>
      <c r="O13" s="38" t="s">
        <v>18</v>
      </c>
      <c r="P13" s="58">
        <v>5</v>
      </c>
      <c r="Q13" s="54">
        <v>7</v>
      </c>
      <c r="R13" s="38" t="s">
        <v>19</v>
      </c>
      <c r="S13" s="59" t="s">
        <v>336</v>
      </c>
      <c r="T13" s="59">
        <v>13878221627</v>
      </c>
      <c r="U13" s="59" t="s">
        <v>337</v>
      </c>
      <c r="V13" s="59">
        <v>13768665657</v>
      </c>
      <c r="W13" s="59" t="s">
        <v>338</v>
      </c>
      <c r="X13" s="59">
        <v>17878278133</v>
      </c>
      <c r="Y13" s="59" t="s">
        <v>278</v>
      </c>
      <c r="Z13" s="59">
        <v>13507729672</v>
      </c>
      <c r="AA13" s="86"/>
    </row>
    <row r="14" spans="1:27" ht="42.75">
      <c r="A14" s="34">
        <v>11</v>
      </c>
      <c r="B14" s="49" t="s">
        <v>269</v>
      </c>
      <c r="C14" s="53" t="s">
        <v>331</v>
      </c>
      <c r="D14" s="54" t="s">
        <v>332</v>
      </c>
      <c r="E14" s="54" t="s">
        <v>339</v>
      </c>
      <c r="F14" s="54" t="s">
        <v>340</v>
      </c>
      <c r="G14" s="54" t="s">
        <v>341</v>
      </c>
      <c r="H14" s="54" t="s">
        <v>79</v>
      </c>
      <c r="I14" s="96">
        <v>41275</v>
      </c>
      <c r="J14" s="191">
        <v>2663891</v>
      </c>
      <c r="K14" s="191">
        <v>36646909</v>
      </c>
      <c r="L14" s="58">
        <v>30</v>
      </c>
      <c r="M14" s="38" t="s">
        <v>1314</v>
      </c>
      <c r="N14" s="38" t="s">
        <v>17</v>
      </c>
      <c r="O14" s="38" t="s">
        <v>18</v>
      </c>
      <c r="P14" s="54">
        <v>25</v>
      </c>
      <c r="Q14" s="54">
        <v>30</v>
      </c>
      <c r="R14" s="38" t="s">
        <v>19</v>
      </c>
      <c r="S14" s="59" t="s">
        <v>342</v>
      </c>
      <c r="T14" s="59">
        <v>15977229561</v>
      </c>
      <c r="U14" s="59" t="s">
        <v>337</v>
      </c>
      <c r="V14" s="59">
        <v>13768665657</v>
      </c>
      <c r="W14" s="59" t="s">
        <v>338</v>
      </c>
      <c r="X14" s="59">
        <v>17878278133</v>
      </c>
      <c r="Y14" s="59" t="s">
        <v>278</v>
      </c>
      <c r="Z14" s="59">
        <v>13507729672</v>
      </c>
      <c r="AA14" s="86"/>
    </row>
    <row r="15" spans="1:27" ht="42.75">
      <c r="A15" s="86">
        <v>12</v>
      </c>
      <c r="B15" s="49" t="s">
        <v>269</v>
      </c>
      <c r="C15" s="53" t="s">
        <v>343</v>
      </c>
      <c r="D15" s="54" t="s">
        <v>344</v>
      </c>
      <c r="E15" s="53" t="s">
        <v>345</v>
      </c>
      <c r="F15" s="54" t="s">
        <v>346</v>
      </c>
      <c r="G15" s="54" t="s">
        <v>347</v>
      </c>
      <c r="H15" s="49" t="s">
        <v>79</v>
      </c>
      <c r="I15" s="96">
        <v>42138</v>
      </c>
      <c r="J15" s="191">
        <v>2689104</v>
      </c>
      <c r="K15" s="191">
        <v>36602139</v>
      </c>
      <c r="L15" s="58">
        <v>3000</v>
      </c>
      <c r="M15" s="38" t="s">
        <v>1314</v>
      </c>
      <c r="N15" s="38" t="s">
        <v>17</v>
      </c>
      <c r="O15" s="38" t="s">
        <v>18</v>
      </c>
      <c r="P15" s="54">
        <v>253</v>
      </c>
      <c r="Q15" s="54">
        <v>500</v>
      </c>
      <c r="R15" s="38" t="s">
        <v>31</v>
      </c>
      <c r="S15" s="54" t="s">
        <v>348</v>
      </c>
      <c r="T15" s="54">
        <v>13307821356</v>
      </c>
      <c r="U15" s="54" t="s">
        <v>349</v>
      </c>
      <c r="V15" s="54" t="s">
        <v>350</v>
      </c>
      <c r="W15" s="54" t="s">
        <v>351</v>
      </c>
      <c r="X15" s="54">
        <v>13978229885</v>
      </c>
      <c r="Y15" s="54" t="s">
        <v>278</v>
      </c>
      <c r="Z15" s="54">
        <v>13507729672</v>
      </c>
      <c r="AA15" s="86"/>
    </row>
    <row r="16" spans="1:27" ht="42.75">
      <c r="A16" s="34">
        <v>13</v>
      </c>
      <c r="B16" s="49" t="s">
        <v>269</v>
      </c>
      <c r="C16" s="53" t="s">
        <v>343</v>
      </c>
      <c r="D16" s="54" t="s">
        <v>344</v>
      </c>
      <c r="E16" s="53" t="s">
        <v>352</v>
      </c>
      <c r="F16" s="54" t="s">
        <v>353</v>
      </c>
      <c r="G16" s="54" t="s">
        <v>354</v>
      </c>
      <c r="H16" s="49" t="s">
        <v>79</v>
      </c>
      <c r="I16" s="96">
        <v>41275</v>
      </c>
      <c r="J16" s="191">
        <v>2684300</v>
      </c>
      <c r="K16" s="191">
        <v>36595452</v>
      </c>
      <c r="L16" s="58">
        <v>920</v>
      </c>
      <c r="M16" s="38" t="s">
        <v>1314</v>
      </c>
      <c r="N16" s="38" t="s">
        <v>17</v>
      </c>
      <c r="O16" s="38" t="s">
        <v>18</v>
      </c>
      <c r="P16" s="54">
        <v>53</v>
      </c>
      <c r="Q16" s="54">
        <v>350</v>
      </c>
      <c r="R16" s="38" t="s">
        <v>19</v>
      </c>
      <c r="S16" s="54" t="s">
        <v>355</v>
      </c>
      <c r="T16" s="54">
        <v>13878228285</v>
      </c>
      <c r="U16" s="54" t="s">
        <v>349</v>
      </c>
      <c r="V16" s="54" t="s">
        <v>350</v>
      </c>
      <c r="W16" s="54" t="s">
        <v>351</v>
      </c>
      <c r="X16" s="54">
        <v>13978229885</v>
      </c>
      <c r="Y16" s="54" t="s">
        <v>278</v>
      </c>
      <c r="Z16" s="54">
        <v>13507729672</v>
      </c>
      <c r="AA16" s="86"/>
    </row>
    <row r="17" spans="1:27" ht="42.75">
      <c r="A17" s="86">
        <v>14</v>
      </c>
      <c r="B17" s="49" t="s">
        <v>269</v>
      </c>
      <c r="C17" s="53" t="s">
        <v>343</v>
      </c>
      <c r="D17" s="60" t="s">
        <v>356</v>
      </c>
      <c r="E17" s="53" t="s">
        <v>357</v>
      </c>
      <c r="F17" s="60" t="s">
        <v>358</v>
      </c>
      <c r="G17" s="60" t="s">
        <v>359</v>
      </c>
      <c r="H17" s="49" t="s">
        <v>79</v>
      </c>
      <c r="I17" s="97">
        <v>41275</v>
      </c>
      <c r="J17" s="191">
        <v>2686719</v>
      </c>
      <c r="K17" s="191">
        <v>36594470</v>
      </c>
      <c r="L17" s="98">
        <v>1500</v>
      </c>
      <c r="M17" s="38" t="s">
        <v>1314</v>
      </c>
      <c r="N17" s="38" t="s">
        <v>17</v>
      </c>
      <c r="O17" s="38" t="s">
        <v>18</v>
      </c>
      <c r="P17" s="60">
        <v>252</v>
      </c>
      <c r="Q17" s="60">
        <v>1500</v>
      </c>
      <c r="R17" s="38" t="s">
        <v>31</v>
      </c>
      <c r="S17" s="60" t="s">
        <v>360</v>
      </c>
      <c r="T17" s="60">
        <v>15878231258</v>
      </c>
      <c r="U17" s="60" t="s">
        <v>361</v>
      </c>
      <c r="V17" s="60" t="s">
        <v>362</v>
      </c>
      <c r="W17" s="60" t="s">
        <v>351</v>
      </c>
      <c r="X17" s="60">
        <v>13978229885</v>
      </c>
      <c r="Y17" s="60" t="s">
        <v>278</v>
      </c>
      <c r="Z17" s="60">
        <v>13507729672</v>
      </c>
      <c r="AA17" s="86"/>
    </row>
    <row r="18" spans="1:27" ht="42.75">
      <c r="A18" s="34">
        <v>15</v>
      </c>
      <c r="B18" s="49" t="s">
        <v>269</v>
      </c>
      <c r="C18" s="53" t="s">
        <v>363</v>
      </c>
      <c r="D18" s="54" t="s">
        <v>364</v>
      </c>
      <c r="E18" s="53" t="s">
        <v>365</v>
      </c>
      <c r="F18" s="54" t="s">
        <v>366</v>
      </c>
      <c r="G18" s="54" t="s">
        <v>367</v>
      </c>
      <c r="H18" s="54" t="s">
        <v>71</v>
      </c>
      <c r="I18" s="96">
        <v>42614</v>
      </c>
      <c r="J18" s="191">
        <v>2662587</v>
      </c>
      <c r="K18" s="191">
        <v>36626780</v>
      </c>
      <c r="L18" s="58">
        <v>18</v>
      </c>
      <c r="M18" s="38" t="s">
        <v>1314</v>
      </c>
      <c r="N18" s="38" t="s">
        <v>17</v>
      </c>
      <c r="O18" s="38" t="s">
        <v>18</v>
      </c>
      <c r="P18" s="54">
        <v>12</v>
      </c>
      <c r="Q18" s="54">
        <v>100</v>
      </c>
      <c r="R18" s="38" t="s">
        <v>19</v>
      </c>
      <c r="S18" s="56" t="s">
        <v>368</v>
      </c>
      <c r="T18" s="56">
        <v>15347788018</v>
      </c>
      <c r="U18" s="56" t="s">
        <v>369</v>
      </c>
      <c r="V18" s="56" t="s">
        <v>370</v>
      </c>
      <c r="W18" s="56" t="s">
        <v>371</v>
      </c>
      <c r="X18" s="56">
        <v>13878229929</v>
      </c>
      <c r="Y18" s="56" t="s">
        <v>278</v>
      </c>
      <c r="Z18" s="56">
        <v>13507729672</v>
      </c>
      <c r="AA18" s="86"/>
    </row>
    <row r="19" spans="1:27" ht="28.5">
      <c r="A19" s="86">
        <v>16</v>
      </c>
      <c r="B19" s="49" t="s">
        <v>269</v>
      </c>
      <c r="C19" s="53" t="s">
        <v>363</v>
      </c>
      <c r="D19" s="54" t="s">
        <v>3495</v>
      </c>
      <c r="E19" s="53"/>
      <c r="F19" s="54" t="s">
        <v>373</v>
      </c>
      <c r="G19" s="54" t="s">
        <v>372</v>
      </c>
      <c r="H19" s="54" t="s">
        <v>48</v>
      </c>
      <c r="I19" s="96">
        <v>42192</v>
      </c>
      <c r="J19" s="191">
        <v>2672554</v>
      </c>
      <c r="K19" s="191">
        <v>36631024</v>
      </c>
      <c r="L19" s="58">
        <v>500</v>
      </c>
      <c r="M19" s="186" t="s">
        <v>5252</v>
      </c>
      <c r="N19" s="38" t="s">
        <v>5253</v>
      </c>
      <c r="O19" s="38" t="s">
        <v>18</v>
      </c>
      <c r="P19" s="54">
        <v>820</v>
      </c>
      <c r="Q19" s="54">
        <v>500</v>
      </c>
      <c r="R19" s="38" t="s">
        <v>227</v>
      </c>
      <c r="S19" s="56" t="s">
        <v>374</v>
      </c>
      <c r="T19" s="56">
        <v>13597203918</v>
      </c>
      <c r="U19" s="56" t="s">
        <v>374</v>
      </c>
      <c r="V19" s="56">
        <v>13597203918</v>
      </c>
      <c r="W19" s="56" t="s">
        <v>371</v>
      </c>
      <c r="X19" s="56">
        <v>13878229929</v>
      </c>
      <c r="Y19" s="56" t="s">
        <v>278</v>
      </c>
      <c r="Z19" s="56">
        <v>13507729672</v>
      </c>
      <c r="AA19" s="86"/>
    </row>
    <row r="20" spans="1:27" ht="42.75">
      <c r="A20" s="34">
        <v>17</v>
      </c>
      <c r="B20" s="49" t="s">
        <v>269</v>
      </c>
      <c r="C20" s="53" t="s">
        <v>375</v>
      </c>
      <c r="D20" s="54" t="s">
        <v>376</v>
      </c>
      <c r="E20" s="53" t="s">
        <v>377</v>
      </c>
      <c r="F20" s="54" t="s">
        <v>378</v>
      </c>
      <c r="G20" s="54" t="s">
        <v>379</v>
      </c>
      <c r="H20" s="49" t="s">
        <v>79</v>
      </c>
      <c r="I20" s="96">
        <v>42167</v>
      </c>
      <c r="J20" s="191">
        <v>2668056</v>
      </c>
      <c r="K20" s="191">
        <v>36615827</v>
      </c>
      <c r="L20" s="58">
        <v>200</v>
      </c>
      <c r="M20" s="38" t="s">
        <v>1314</v>
      </c>
      <c r="N20" s="38" t="s">
        <v>17</v>
      </c>
      <c r="O20" s="38" t="s">
        <v>18</v>
      </c>
      <c r="P20" s="54">
        <v>46</v>
      </c>
      <c r="Q20" s="54">
        <v>25</v>
      </c>
      <c r="R20" s="38" t="s">
        <v>19</v>
      </c>
      <c r="S20" s="54" t="s">
        <v>380</v>
      </c>
      <c r="T20" s="54">
        <v>13768661892</v>
      </c>
      <c r="U20" s="54" t="s">
        <v>381</v>
      </c>
      <c r="V20" s="54">
        <v>13597206405</v>
      </c>
      <c r="W20" s="54" t="s">
        <v>382</v>
      </c>
      <c r="X20" s="54">
        <v>13517625289</v>
      </c>
      <c r="Y20" s="54" t="s">
        <v>278</v>
      </c>
      <c r="Z20" s="54">
        <v>13507729672</v>
      </c>
      <c r="AA20" s="86"/>
    </row>
    <row r="21" spans="1:27" ht="42.75">
      <c r="A21" s="86">
        <v>18</v>
      </c>
      <c r="B21" s="49" t="s">
        <v>269</v>
      </c>
      <c r="C21" s="53" t="s">
        <v>375</v>
      </c>
      <c r="D21" s="54" t="s">
        <v>383</v>
      </c>
      <c r="E21" s="53" t="s">
        <v>384</v>
      </c>
      <c r="F21" s="54" t="s">
        <v>385</v>
      </c>
      <c r="G21" s="54" t="s">
        <v>386</v>
      </c>
      <c r="H21" s="49" t="s">
        <v>79</v>
      </c>
      <c r="I21" s="97"/>
      <c r="J21" s="191">
        <v>2680697</v>
      </c>
      <c r="K21" s="191">
        <v>36627771</v>
      </c>
      <c r="L21" s="54">
        <v>100</v>
      </c>
      <c r="M21" s="38" t="s">
        <v>1314</v>
      </c>
      <c r="N21" s="38" t="s">
        <v>17</v>
      </c>
      <c r="O21" s="38" t="s">
        <v>18</v>
      </c>
      <c r="P21" s="54">
        <v>85</v>
      </c>
      <c r="Q21" s="54">
        <v>100</v>
      </c>
      <c r="R21" s="38" t="s">
        <v>19</v>
      </c>
      <c r="S21" s="54" t="s">
        <v>387</v>
      </c>
      <c r="T21" s="54" t="s">
        <v>388</v>
      </c>
      <c r="U21" s="54" t="s">
        <v>389</v>
      </c>
      <c r="V21" s="54">
        <v>13978221148</v>
      </c>
      <c r="W21" s="54" t="s">
        <v>382</v>
      </c>
      <c r="X21" s="54">
        <v>13517625289</v>
      </c>
      <c r="Y21" s="54" t="s">
        <v>278</v>
      </c>
      <c r="Z21" s="54">
        <v>13507729672</v>
      </c>
      <c r="AA21" s="86"/>
    </row>
    <row r="22" spans="1:27" ht="28.5">
      <c r="A22" s="34">
        <v>19</v>
      </c>
      <c r="B22" s="49" t="s">
        <v>269</v>
      </c>
      <c r="C22" s="53" t="s">
        <v>390</v>
      </c>
      <c r="D22" s="53"/>
      <c r="E22" s="60" t="s">
        <v>391</v>
      </c>
      <c r="F22" s="60" t="s">
        <v>392</v>
      </c>
      <c r="G22" s="60" t="s">
        <v>393</v>
      </c>
      <c r="H22" s="49" t="s">
        <v>79</v>
      </c>
      <c r="I22" s="97">
        <v>41275</v>
      </c>
      <c r="J22" s="191">
        <v>2684075</v>
      </c>
      <c r="K22" s="191">
        <v>36622913</v>
      </c>
      <c r="L22" s="60">
        <v>43</v>
      </c>
      <c r="M22" s="38" t="s">
        <v>1314</v>
      </c>
      <c r="N22" s="38" t="s">
        <v>17</v>
      </c>
      <c r="O22" s="38" t="s">
        <v>18</v>
      </c>
      <c r="P22" s="60">
        <v>46</v>
      </c>
      <c r="Q22" s="60">
        <v>100</v>
      </c>
      <c r="R22" s="38" t="s">
        <v>19</v>
      </c>
      <c r="S22" s="60" t="s">
        <v>394</v>
      </c>
      <c r="T22" s="60">
        <v>13907823128</v>
      </c>
      <c r="U22" s="60" t="s">
        <v>394</v>
      </c>
      <c r="V22" s="60">
        <v>13907823128</v>
      </c>
      <c r="W22" s="60" t="s">
        <v>395</v>
      </c>
      <c r="X22" s="60">
        <v>13878271884</v>
      </c>
      <c r="Y22" s="60" t="s">
        <v>278</v>
      </c>
      <c r="Z22" s="60">
        <v>13507729672</v>
      </c>
      <c r="AA22" s="86"/>
    </row>
    <row r="23" spans="1:27" ht="42.75">
      <c r="A23" s="86">
        <v>20</v>
      </c>
      <c r="B23" s="49" t="s">
        <v>269</v>
      </c>
      <c r="C23" s="53" t="s">
        <v>390</v>
      </c>
      <c r="D23" s="54" t="s">
        <v>396</v>
      </c>
      <c r="E23" s="53" t="s">
        <v>397</v>
      </c>
      <c r="F23" s="54" t="s">
        <v>398</v>
      </c>
      <c r="G23" s="54" t="s">
        <v>399</v>
      </c>
      <c r="H23" s="49" t="s">
        <v>79</v>
      </c>
      <c r="I23" s="96">
        <v>39535</v>
      </c>
      <c r="J23" s="191">
        <v>2652816</v>
      </c>
      <c r="K23" s="191">
        <v>36647524</v>
      </c>
      <c r="L23" s="54">
        <v>95</v>
      </c>
      <c r="M23" s="38" t="s">
        <v>1314</v>
      </c>
      <c r="N23" s="38" t="s">
        <v>17</v>
      </c>
      <c r="O23" s="38" t="s">
        <v>18</v>
      </c>
      <c r="P23" s="54">
        <v>15</v>
      </c>
      <c r="Q23" s="54">
        <v>45</v>
      </c>
      <c r="R23" s="38" t="s">
        <v>19</v>
      </c>
      <c r="S23" s="54" t="s">
        <v>400</v>
      </c>
      <c r="T23" s="54">
        <v>13977240177</v>
      </c>
      <c r="U23" s="54" t="s">
        <v>401</v>
      </c>
      <c r="V23" s="54">
        <v>13768665658</v>
      </c>
      <c r="W23" s="54" t="s">
        <v>395</v>
      </c>
      <c r="X23" s="54">
        <v>13878271884</v>
      </c>
      <c r="Y23" s="54" t="s">
        <v>278</v>
      </c>
      <c r="Z23" s="54">
        <v>13507729672</v>
      </c>
      <c r="AA23" s="86"/>
    </row>
    <row r="24" spans="1:27" ht="42.75">
      <c r="A24" s="34">
        <v>21</v>
      </c>
      <c r="B24" s="49" t="s">
        <v>269</v>
      </c>
      <c r="C24" s="53" t="s">
        <v>390</v>
      </c>
      <c r="D24" s="54" t="s">
        <v>396</v>
      </c>
      <c r="E24" s="53" t="s">
        <v>402</v>
      </c>
      <c r="F24" s="54" t="s">
        <v>403</v>
      </c>
      <c r="G24" s="54" t="s">
        <v>404</v>
      </c>
      <c r="H24" s="49" t="s">
        <v>79</v>
      </c>
      <c r="I24" s="96">
        <v>39640</v>
      </c>
      <c r="J24" s="191">
        <v>2688017</v>
      </c>
      <c r="K24" s="191">
        <v>36602741</v>
      </c>
      <c r="L24" s="54">
        <v>60</v>
      </c>
      <c r="M24" s="38" t="s">
        <v>1314</v>
      </c>
      <c r="N24" s="38" t="s">
        <v>17</v>
      </c>
      <c r="O24" s="38" t="s">
        <v>18</v>
      </c>
      <c r="P24" s="54">
        <v>21</v>
      </c>
      <c r="Q24" s="54">
        <v>200</v>
      </c>
      <c r="R24" s="38" t="s">
        <v>19</v>
      </c>
      <c r="S24" s="54" t="s">
        <v>401</v>
      </c>
      <c r="T24" s="54">
        <v>13768665658</v>
      </c>
      <c r="U24" s="54" t="s">
        <v>401</v>
      </c>
      <c r="V24" s="54">
        <v>13768665658</v>
      </c>
      <c r="W24" s="54" t="s">
        <v>395</v>
      </c>
      <c r="X24" s="54">
        <v>13878271884</v>
      </c>
      <c r="Y24" s="54" t="s">
        <v>278</v>
      </c>
      <c r="Z24" s="54">
        <v>13507729672</v>
      </c>
      <c r="AA24" s="86"/>
    </row>
    <row r="25" spans="1:27" ht="42.75">
      <c r="A25" s="86">
        <v>22</v>
      </c>
      <c r="B25" s="49" t="s">
        <v>269</v>
      </c>
      <c r="C25" s="53" t="s">
        <v>390</v>
      </c>
      <c r="D25" s="54" t="s">
        <v>405</v>
      </c>
      <c r="E25" s="53" t="s">
        <v>406</v>
      </c>
      <c r="F25" s="54" t="s">
        <v>407</v>
      </c>
      <c r="G25" s="54" t="s">
        <v>408</v>
      </c>
      <c r="H25" s="49" t="s">
        <v>79</v>
      </c>
      <c r="I25" s="96">
        <v>41275</v>
      </c>
      <c r="J25" s="191">
        <v>2685842</v>
      </c>
      <c r="K25" s="191">
        <v>36604167</v>
      </c>
      <c r="L25" s="54">
        <v>216</v>
      </c>
      <c r="M25" s="38" t="s">
        <v>1314</v>
      </c>
      <c r="N25" s="38" t="s">
        <v>17</v>
      </c>
      <c r="O25" s="38" t="s">
        <v>18</v>
      </c>
      <c r="P25" s="54">
        <v>48</v>
      </c>
      <c r="Q25" s="54">
        <v>200</v>
      </c>
      <c r="R25" s="38" t="s">
        <v>19</v>
      </c>
      <c r="S25" s="54" t="s">
        <v>409</v>
      </c>
      <c r="T25" s="54" t="s">
        <v>410</v>
      </c>
      <c r="U25" s="54" t="s">
        <v>409</v>
      </c>
      <c r="V25" s="54" t="s">
        <v>410</v>
      </c>
      <c r="W25" s="54" t="s">
        <v>395</v>
      </c>
      <c r="X25" s="54">
        <v>13878271884</v>
      </c>
      <c r="Y25" s="54" t="s">
        <v>278</v>
      </c>
      <c r="Z25" s="54">
        <v>13507729672</v>
      </c>
      <c r="AA25" s="86"/>
    </row>
    <row r="26" spans="1:27" ht="42.75">
      <c r="A26" s="34">
        <v>23</v>
      </c>
      <c r="B26" s="49" t="s">
        <v>269</v>
      </c>
      <c r="C26" s="53" t="s">
        <v>390</v>
      </c>
      <c r="D26" s="54" t="s">
        <v>411</v>
      </c>
      <c r="E26" s="53" t="s">
        <v>412</v>
      </c>
      <c r="F26" s="54" t="s">
        <v>413</v>
      </c>
      <c r="G26" s="54" t="s">
        <v>414</v>
      </c>
      <c r="H26" s="49" t="s">
        <v>79</v>
      </c>
      <c r="I26" s="96">
        <v>41275</v>
      </c>
      <c r="J26" s="191">
        <v>2696687</v>
      </c>
      <c r="K26" s="191">
        <v>36605835</v>
      </c>
      <c r="L26" s="54">
        <v>260</v>
      </c>
      <c r="M26" s="38" t="s">
        <v>1314</v>
      </c>
      <c r="N26" s="38" t="s">
        <v>17</v>
      </c>
      <c r="O26" s="38" t="s">
        <v>18</v>
      </c>
      <c r="P26" s="54">
        <v>40</v>
      </c>
      <c r="Q26" s="54">
        <v>250</v>
      </c>
      <c r="R26" s="38" t="s">
        <v>19</v>
      </c>
      <c r="S26" s="54" t="s">
        <v>415</v>
      </c>
      <c r="T26" s="54" t="s">
        <v>416</v>
      </c>
      <c r="U26" s="54" t="s">
        <v>417</v>
      </c>
      <c r="V26" s="54">
        <v>13878223580</v>
      </c>
      <c r="W26" s="54" t="s">
        <v>395</v>
      </c>
      <c r="X26" s="54">
        <v>13878271884</v>
      </c>
      <c r="Y26" s="54" t="s">
        <v>278</v>
      </c>
      <c r="Z26" s="54">
        <v>13507729672</v>
      </c>
      <c r="AA26" s="86"/>
    </row>
    <row r="27" spans="1:27" ht="42.75">
      <c r="A27" s="86">
        <v>24</v>
      </c>
      <c r="B27" s="49" t="s">
        <v>269</v>
      </c>
      <c r="C27" s="53" t="s">
        <v>390</v>
      </c>
      <c r="D27" s="54" t="s">
        <v>411</v>
      </c>
      <c r="E27" s="53" t="s">
        <v>418</v>
      </c>
      <c r="F27" s="54" t="s">
        <v>419</v>
      </c>
      <c r="G27" s="54" t="s">
        <v>420</v>
      </c>
      <c r="H27" s="49" t="s">
        <v>79</v>
      </c>
      <c r="I27" s="96">
        <v>41275</v>
      </c>
      <c r="J27" s="191">
        <v>2684346</v>
      </c>
      <c r="K27" s="191">
        <v>36639996</v>
      </c>
      <c r="L27" s="54">
        <v>100</v>
      </c>
      <c r="M27" s="38" t="s">
        <v>1314</v>
      </c>
      <c r="N27" s="38" t="s">
        <v>17</v>
      </c>
      <c r="O27" s="38" t="s">
        <v>18</v>
      </c>
      <c r="P27" s="54">
        <v>45</v>
      </c>
      <c r="Q27" s="54">
        <v>250</v>
      </c>
      <c r="R27" s="38" t="s">
        <v>19</v>
      </c>
      <c r="S27" s="54" t="s">
        <v>417</v>
      </c>
      <c r="T27" s="54">
        <v>13878223580</v>
      </c>
      <c r="U27" s="54" t="s">
        <v>417</v>
      </c>
      <c r="V27" s="54">
        <v>13878223580</v>
      </c>
      <c r="W27" s="54" t="s">
        <v>395</v>
      </c>
      <c r="X27" s="54">
        <v>13878271884</v>
      </c>
      <c r="Y27" s="54" t="s">
        <v>278</v>
      </c>
      <c r="Z27" s="54">
        <v>13507729672</v>
      </c>
      <c r="AA27" s="86"/>
    </row>
    <row r="28" spans="1:27" s="83" customFormat="1">
      <c r="A28" s="89" t="s">
        <v>3484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>
        <f>SUM(P4:P27)</f>
        <v>2296</v>
      </c>
      <c r="Q28" s="89">
        <f>SUM(Q4:Q27)</f>
        <v>7437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</row>
  </sheetData>
  <mergeCells count="27">
    <mergeCell ref="A1:AA1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L2:L3"/>
    <mergeCell ref="M2:M3"/>
    <mergeCell ref="N2:N3"/>
    <mergeCell ref="O2:O3"/>
    <mergeCell ref="J2:K2"/>
    <mergeCell ref="G2:G3"/>
    <mergeCell ref="H2:H3"/>
    <mergeCell ref="I2:I3"/>
    <mergeCell ref="F2:F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80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K6" sqref="K6"/>
    </sheetView>
  </sheetViews>
  <sheetFormatPr defaultRowHeight="14.25"/>
  <cols>
    <col min="1" max="1" width="6.375" style="174" bestFit="1" customWidth="1"/>
    <col min="2" max="2" width="8.5" style="174" bestFit="1" customWidth="1"/>
    <col min="3" max="3" width="9.875" style="177" customWidth="1"/>
    <col min="4" max="4" width="10.625" style="174" bestFit="1" customWidth="1"/>
    <col min="5" max="5" width="9" style="174"/>
    <col min="6" max="6" width="9.5" style="174" customWidth="1"/>
    <col min="7" max="7" width="9.75" style="174" customWidth="1"/>
    <col min="8" max="8" width="9" style="174"/>
    <col min="9" max="11" width="10.5" style="174" bestFit="1" customWidth="1"/>
    <col min="12" max="12" width="10.625" style="174" bestFit="1" customWidth="1"/>
    <col min="13" max="13" width="8.125" style="174" customWidth="1"/>
    <col min="14" max="14" width="7.75" style="174" customWidth="1"/>
    <col min="15" max="15" width="7.875" style="174" customWidth="1"/>
    <col min="16" max="16" width="10.625" style="174" bestFit="1" customWidth="1"/>
    <col min="17" max="17" width="12.125" style="174" bestFit="1" customWidth="1"/>
    <col min="18" max="18" width="6.375" style="174" bestFit="1" customWidth="1"/>
    <col min="19" max="19" width="9" style="174"/>
    <col min="20" max="20" width="14.25" style="174" bestFit="1" customWidth="1"/>
    <col min="21" max="21" width="9" style="174"/>
    <col min="22" max="22" width="14.25" style="174" bestFit="1" customWidth="1"/>
    <col min="23" max="23" width="9" style="174"/>
    <col min="24" max="24" width="14.25" style="174" bestFit="1" customWidth="1"/>
    <col min="25" max="25" width="9" style="174"/>
    <col min="26" max="26" width="14.25" style="174" bestFit="1" customWidth="1"/>
    <col min="27" max="27" width="9" style="177"/>
    <col min="28" max="16384" width="9" style="174"/>
  </cols>
  <sheetData>
    <row r="1" spans="1:27" ht="20.25">
      <c r="A1" s="215" t="s">
        <v>3415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178"/>
    </row>
    <row r="2" spans="1:27" ht="17.25" customHeight="1">
      <c r="A2" s="217" t="s">
        <v>0</v>
      </c>
      <c r="B2" s="217" t="s">
        <v>3493</v>
      </c>
      <c r="C2" s="217" t="s">
        <v>8</v>
      </c>
      <c r="D2" s="217" t="s">
        <v>3497</v>
      </c>
      <c r="E2" s="217" t="s">
        <v>10</v>
      </c>
      <c r="F2" s="217" t="s">
        <v>1</v>
      </c>
      <c r="G2" s="217" t="s">
        <v>2</v>
      </c>
      <c r="H2" s="217" t="s">
        <v>3396</v>
      </c>
      <c r="I2" s="217" t="s">
        <v>7</v>
      </c>
      <c r="J2" s="210" t="s">
        <v>5260</v>
      </c>
      <c r="K2" s="210"/>
      <c r="L2" s="219" t="s">
        <v>3397</v>
      </c>
      <c r="M2" s="217" t="s">
        <v>3459</v>
      </c>
      <c r="N2" s="217" t="s">
        <v>3460</v>
      </c>
      <c r="O2" s="217" t="s">
        <v>3461</v>
      </c>
      <c r="P2" s="219" t="s">
        <v>3398</v>
      </c>
      <c r="Q2" s="219" t="s">
        <v>3399</v>
      </c>
      <c r="R2" s="219" t="s">
        <v>3400</v>
      </c>
      <c r="S2" s="217" t="s">
        <v>3401</v>
      </c>
      <c r="T2" s="217" t="s">
        <v>3</v>
      </c>
      <c r="U2" s="217" t="s">
        <v>3402</v>
      </c>
      <c r="V2" s="217" t="s">
        <v>3</v>
      </c>
      <c r="W2" s="219" t="s">
        <v>3403</v>
      </c>
      <c r="X2" s="217" t="s">
        <v>3</v>
      </c>
      <c r="Y2" s="219" t="s">
        <v>3404</v>
      </c>
      <c r="Z2" s="217" t="s">
        <v>3</v>
      </c>
      <c r="AA2" s="219" t="s">
        <v>3405</v>
      </c>
    </row>
    <row r="3" spans="1:27" ht="26.25" customHeight="1">
      <c r="A3" s="217"/>
      <c r="B3" s="217"/>
      <c r="C3" s="217"/>
      <c r="D3" s="217"/>
      <c r="E3" s="217"/>
      <c r="F3" s="217"/>
      <c r="G3" s="217"/>
      <c r="H3" s="217"/>
      <c r="I3" s="217"/>
      <c r="J3" s="187" t="s">
        <v>5258</v>
      </c>
      <c r="K3" s="187" t="s">
        <v>5259</v>
      </c>
      <c r="L3" s="219"/>
      <c r="M3" s="217"/>
      <c r="N3" s="217"/>
      <c r="O3" s="217"/>
      <c r="P3" s="219"/>
      <c r="Q3" s="219"/>
      <c r="R3" s="219"/>
      <c r="S3" s="217"/>
      <c r="T3" s="217"/>
      <c r="U3" s="217"/>
      <c r="V3" s="217"/>
      <c r="W3" s="219"/>
      <c r="X3" s="217"/>
      <c r="Y3" s="219"/>
      <c r="Z3" s="217"/>
      <c r="AA3" s="219"/>
    </row>
    <row r="4" spans="1:27" ht="42.75">
      <c r="A4" s="179">
        <v>1</v>
      </c>
      <c r="B4" s="40" t="s">
        <v>2605</v>
      </c>
      <c r="C4" s="42" t="s">
        <v>2606</v>
      </c>
      <c r="D4" s="42" t="s">
        <v>2607</v>
      </c>
      <c r="E4" s="42" t="s">
        <v>2608</v>
      </c>
      <c r="F4" s="42" t="s">
        <v>2609</v>
      </c>
      <c r="G4" s="42" t="s">
        <v>2610</v>
      </c>
      <c r="H4" s="42" t="s">
        <v>26</v>
      </c>
      <c r="I4" s="65">
        <v>41791</v>
      </c>
      <c r="J4" s="64">
        <v>2710548.3040999998</v>
      </c>
      <c r="K4" s="64">
        <v>19382502.398899999</v>
      </c>
      <c r="L4" s="42">
        <v>300</v>
      </c>
      <c r="M4" s="50" t="s">
        <v>2611</v>
      </c>
      <c r="N4" s="50" t="s">
        <v>2612</v>
      </c>
      <c r="O4" s="50" t="s">
        <v>39</v>
      </c>
      <c r="P4" s="42">
        <v>31</v>
      </c>
      <c r="Q4" s="42">
        <v>25</v>
      </c>
      <c r="R4" s="50" t="s">
        <v>19</v>
      </c>
      <c r="S4" s="42" t="s">
        <v>2613</v>
      </c>
      <c r="T4" s="42">
        <v>13633055216</v>
      </c>
      <c r="U4" s="42" t="s">
        <v>2614</v>
      </c>
      <c r="V4" s="42">
        <v>13737293189</v>
      </c>
      <c r="W4" s="42" t="s">
        <v>2615</v>
      </c>
      <c r="X4" s="42">
        <v>19978231008</v>
      </c>
      <c r="Y4" s="42" t="s">
        <v>2616</v>
      </c>
      <c r="Z4" s="42">
        <v>13607825636</v>
      </c>
      <c r="AA4" s="140" t="s">
        <v>5232</v>
      </c>
    </row>
    <row r="5" spans="1:27" ht="42.75">
      <c r="A5" s="178">
        <v>2</v>
      </c>
      <c r="B5" s="40" t="s">
        <v>2605</v>
      </c>
      <c r="C5" s="42" t="s">
        <v>2606</v>
      </c>
      <c r="D5" s="42" t="s">
        <v>2607</v>
      </c>
      <c r="E5" s="42" t="s">
        <v>2617</v>
      </c>
      <c r="F5" s="42" t="s">
        <v>2618</v>
      </c>
      <c r="G5" s="42" t="s">
        <v>2619</v>
      </c>
      <c r="H5" s="42" t="s">
        <v>26</v>
      </c>
      <c r="I5" s="65">
        <v>28004</v>
      </c>
      <c r="J5" s="64">
        <v>2707126.9323999998</v>
      </c>
      <c r="K5" s="64">
        <v>19383149.745000001</v>
      </c>
      <c r="L5" s="42">
        <v>900</v>
      </c>
      <c r="M5" s="50" t="s">
        <v>1314</v>
      </c>
      <c r="N5" s="50" t="s">
        <v>17</v>
      </c>
      <c r="O5" s="50" t="s">
        <v>39</v>
      </c>
      <c r="P5" s="42">
        <v>19</v>
      </c>
      <c r="Q5" s="42">
        <v>50</v>
      </c>
      <c r="R5" s="50" t="s">
        <v>19</v>
      </c>
      <c r="S5" s="42" t="s">
        <v>2620</v>
      </c>
      <c r="T5" s="42">
        <v>18377292303</v>
      </c>
      <c r="U5" s="42" t="s">
        <v>2614</v>
      </c>
      <c r="V5" s="42">
        <v>13737293189</v>
      </c>
      <c r="W5" s="42" t="s">
        <v>2615</v>
      </c>
      <c r="X5" s="42">
        <v>19978231008</v>
      </c>
      <c r="Y5" s="42" t="s">
        <v>2616</v>
      </c>
      <c r="Z5" s="42">
        <v>13607825636</v>
      </c>
      <c r="AA5" s="42"/>
    </row>
    <row r="6" spans="1:27" ht="42.75">
      <c r="A6" s="179">
        <v>3</v>
      </c>
      <c r="B6" s="40" t="s">
        <v>2605</v>
      </c>
      <c r="C6" s="42" t="s">
        <v>2606</v>
      </c>
      <c r="D6" s="42" t="s">
        <v>2621</v>
      </c>
      <c r="E6" s="42" t="s">
        <v>2622</v>
      </c>
      <c r="F6" s="42" t="s">
        <v>2623</v>
      </c>
      <c r="G6" s="42" t="s">
        <v>2624</v>
      </c>
      <c r="H6" s="42" t="s">
        <v>26</v>
      </c>
      <c r="I6" s="65">
        <v>30834</v>
      </c>
      <c r="J6" s="64">
        <v>2697064.9098</v>
      </c>
      <c r="K6" s="64">
        <v>19372382.531300001</v>
      </c>
      <c r="L6" s="42">
        <v>160</v>
      </c>
      <c r="M6" s="50" t="s">
        <v>1314</v>
      </c>
      <c r="N6" s="50" t="s">
        <v>17</v>
      </c>
      <c r="O6" s="50" t="s">
        <v>39</v>
      </c>
      <c r="P6" s="42">
        <v>23</v>
      </c>
      <c r="Q6" s="42">
        <v>50</v>
      </c>
      <c r="R6" s="50" t="s">
        <v>19</v>
      </c>
      <c r="S6" s="42" t="s">
        <v>2625</v>
      </c>
      <c r="T6" s="42">
        <v>15978233378</v>
      </c>
      <c r="U6" s="42" t="s">
        <v>2625</v>
      </c>
      <c r="V6" s="42">
        <v>15978233378</v>
      </c>
      <c r="W6" s="42" t="s">
        <v>2615</v>
      </c>
      <c r="X6" s="42">
        <v>19978231008</v>
      </c>
      <c r="Y6" s="42" t="s">
        <v>2616</v>
      </c>
      <c r="Z6" s="42">
        <v>13607825636</v>
      </c>
      <c r="AA6" s="42"/>
    </row>
    <row r="7" spans="1:27" ht="42.75">
      <c r="A7" s="178">
        <v>4</v>
      </c>
      <c r="B7" s="40" t="s">
        <v>2605</v>
      </c>
      <c r="C7" s="42" t="s">
        <v>2606</v>
      </c>
      <c r="D7" s="42" t="s">
        <v>2621</v>
      </c>
      <c r="E7" s="42" t="s">
        <v>2626</v>
      </c>
      <c r="F7" s="42" t="s">
        <v>2627</v>
      </c>
      <c r="G7" s="42" t="s">
        <v>2628</v>
      </c>
      <c r="H7" s="42" t="s">
        <v>26</v>
      </c>
      <c r="I7" s="65">
        <v>37500</v>
      </c>
      <c r="J7" s="64">
        <v>2700351.9753999999</v>
      </c>
      <c r="K7" s="64">
        <v>19373032.351100001</v>
      </c>
      <c r="L7" s="42">
        <v>140</v>
      </c>
      <c r="M7" s="50" t="s">
        <v>1314</v>
      </c>
      <c r="N7" s="50" t="s">
        <v>17</v>
      </c>
      <c r="O7" s="50" t="s">
        <v>39</v>
      </c>
      <c r="P7" s="42">
        <v>4</v>
      </c>
      <c r="Q7" s="42">
        <v>37</v>
      </c>
      <c r="R7" s="50" t="s">
        <v>19</v>
      </c>
      <c r="S7" s="42" t="s">
        <v>2629</v>
      </c>
      <c r="T7" s="42">
        <v>13768426736</v>
      </c>
      <c r="U7" s="42" t="s">
        <v>2625</v>
      </c>
      <c r="V7" s="42">
        <v>15978233378</v>
      </c>
      <c r="W7" s="42" t="s">
        <v>2615</v>
      </c>
      <c r="X7" s="42">
        <v>19978231008</v>
      </c>
      <c r="Y7" s="42" t="s">
        <v>2616</v>
      </c>
      <c r="Z7" s="42">
        <v>13607825636</v>
      </c>
      <c r="AA7" s="42"/>
    </row>
    <row r="8" spans="1:27" ht="42.75">
      <c r="A8" s="179">
        <v>5</v>
      </c>
      <c r="B8" s="40" t="s">
        <v>2605</v>
      </c>
      <c r="C8" s="42" t="s">
        <v>2606</v>
      </c>
      <c r="D8" s="42" t="s">
        <v>2630</v>
      </c>
      <c r="E8" s="42" t="s">
        <v>2631</v>
      </c>
      <c r="F8" s="42" t="s">
        <v>2632</v>
      </c>
      <c r="G8" s="42" t="s">
        <v>2633</v>
      </c>
      <c r="H8" s="42" t="s">
        <v>26</v>
      </c>
      <c r="I8" s="65">
        <v>38443</v>
      </c>
      <c r="J8" s="64">
        <v>2699086.2352</v>
      </c>
      <c r="K8" s="64">
        <v>19373471.892099999</v>
      </c>
      <c r="L8" s="42">
        <v>100</v>
      </c>
      <c r="M8" s="50" t="s">
        <v>1314</v>
      </c>
      <c r="N8" s="50" t="s">
        <v>17</v>
      </c>
      <c r="O8" s="50" t="s">
        <v>39</v>
      </c>
      <c r="P8" s="42">
        <v>5</v>
      </c>
      <c r="Q8" s="42">
        <v>37</v>
      </c>
      <c r="R8" s="42" t="s">
        <v>19</v>
      </c>
      <c r="S8" s="42" t="s">
        <v>2634</v>
      </c>
      <c r="T8" s="42">
        <v>13481915322</v>
      </c>
      <c r="U8" s="42" t="s">
        <v>2635</v>
      </c>
      <c r="V8" s="42">
        <v>13877259561</v>
      </c>
      <c r="W8" s="42" t="s">
        <v>2615</v>
      </c>
      <c r="X8" s="42">
        <v>19978231008</v>
      </c>
      <c r="Y8" s="42" t="s">
        <v>2616</v>
      </c>
      <c r="Z8" s="42">
        <v>13607825636</v>
      </c>
      <c r="AA8" s="42"/>
    </row>
    <row r="9" spans="1:27" ht="57">
      <c r="A9" s="178">
        <v>6</v>
      </c>
      <c r="B9" s="40" t="s">
        <v>2605</v>
      </c>
      <c r="C9" s="42" t="s">
        <v>2606</v>
      </c>
      <c r="D9" s="42" t="s">
        <v>2636</v>
      </c>
      <c r="E9" s="42" t="s">
        <v>2637</v>
      </c>
      <c r="F9" s="42" t="s">
        <v>2638</v>
      </c>
      <c r="G9" s="42" t="s">
        <v>2639</v>
      </c>
      <c r="H9" s="42" t="s">
        <v>26</v>
      </c>
      <c r="I9" s="65">
        <v>42536</v>
      </c>
      <c r="J9" s="64">
        <v>2703994</v>
      </c>
      <c r="K9" s="64">
        <v>37378756</v>
      </c>
      <c r="L9" s="42">
        <v>6100</v>
      </c>
      <c r="M9" s="50" t="s">
        <v>2611</v>
      </c>
      <c r="N9" s="50" t="s">
        <v>2640</v>
      </c>
      <c r="O9" s="50" t="s">
        <v>39</v>
      </c>
      <c r="P9" s="42">
        <v>15</v>
      </c>
      <c r="Q9" s="42">
        <v>200</v>
      </c>
      <c r="R9" s="42" t="s">
        <v>19</v>
      </c>
      <c r="S9" s="42" t="s">
        <v>2641</v>
      </c>
      <c r="T9" s="42">
        <v>15978292779</v>
      </c>
      <c r="U9" s="42" t="s">
        <v>2642</v>
      </c>
      <c r="V9" s="42">
        <v>13768422246</v>
      </c>
      <c r="W9" s="42" t="s">
        <v>2615</v>
      </c>
      <c r="X9" s="42">
        <v>19978231008</v>
      </c>
      <c r="Y9" s="42" t="s">
        <v>2616</v>
      </c>
      <c r="Z9" s="42">
        <v>13607825636</v>
      </c>
      <c r="AA9" s="140" t="s">
        <v>5232</v>
      </c>
    </row>
    <row r="10" spans="1:27" ht="57">
      <c r="A10" s="179">
        <v>7</v>
      </c>
      <c r="B10" s="40" t="s">
        <v>2605</v>
      </c>
      <c r="C10" s="42" t="s">
        <v>2606</v>
      </c>
      <c r="D10" s="42" t="s">
        <v>2636</v>
      </c>
      <c r="E10" s="42" t="s">
        <v>2637</v>
      </c>
      <c r="F10" s="42" t="s">
        <v>2638</v>
      </c>
      <c r="G10" s="42" t="s">
        <v>2643</v>
      </c>
      <c r="H10" s="42" t="s">
        <v>26</v>
      </c>
      <c r="I10" s="65">
        <v>42536</v>
      </c>
      <c r="J10" s="64">
        <v>37378756</v>
      </c>
      <c r="K10" s="64">
        <v>37378756</v>
      </c>
      <c r="L10" s="42">
        <v>600</v>
      </c>
      <c r="M10" s="50" t="s">
        <v>2611</v>
      </c>
      <c r="N10" s="50" t="s">
        <v>2640</v>
      </c>
      <c r="O10" s="50" t="s">
        <v>39</v>
      </c>
      <c r="P10" s="42">
        <v>12</v>
      </c>
      <c r="Q10" s="42">
        <v>100</v>
      </c>
      <c r="R10" s="42" t="s">
        <v>19</v>
      </c>
      <c r="S10" s="42" t="s">
        <v>2644</v>
      </c>
      <c r="T10" s="42">
        <v>13457260427</v>
      </c>
      <c r="U10" s="42" t="s">
        <v>2642</v>
      </c>
      <c r="V10" s="42">
        <v>13768422246</v>
      </c>
      <c r="W10" s="42" t="s">
        <v>2615</v>
      </c>
      <c r="X10" s="42">
        <v>19978231008</v>
      </c>
      <c r="Y10" s="42" t="s">
        <v>2616</v>
      </c>
      <c r="Z10" s="42">
        <v>13607825636</v>
      </c>
      <c r="AA10" s="140" t="s">
        <v>5232</v>
      </c>
    </row>
    <row r="11" spans="1:27" ht="57">
      <c r="A11" s="178">
        <v>8</v>
      </c>
      <c r="B11" s="40" t="s">
        <v>2605</v>
      </c>
      <c r="C11" s="42" t="s">
        <v>2606</v>
      </c>
      <c r="D11" s="42" t="s">
        <v>2645</v>
      </c>
      <c r="E11" s="42" t="s">
        <v>2646</v>
      </c>
      <c r="F11" s="42" t="s">
        <v>2647</v>
      </c>
      <c r="G11" s="42" t="s">
        <v>2648</v>
      </c>
      <c r="H11" s="42" t="s">
        <v>26</v>
      </c>
      <c r="I11" s="65">
        <v>42844</v>
      </c>
      <c r="J11" s="64">
        <v>2853755</v>
      </c>
      <c r="K11" s="64">
        <v>37360324</v>
      </c>
      <c r="L11" s="42">
        <v>3000</v>
      </c>
      <c r="M11" s="50" t="s">
        <v>2611</v>
      </c>
      <c r="N11" s="50" t="s">
        <v>2640</v>
      </c>
      <c r="O11" s="50" t="s">
        <v>39</v>
      </c>
      <c r="P11" s="42">
        <v>3</v>
      </c>
      <c r="Q11" s="42">
        <v>50</v>
      </c>
      <c r="R11" s="42" t="s">
        <v>19</v>
      </c>
      <c r="S11" s="42" t="s">
        <v>2649</v>
      </c>
      <c r="T11" s="42">
        <v>13978260677</v>
      </c>
      <c r="U11" s="42" t="s">
        <v>2650</v>
      </c>
      <c r="V11" s="42">
        <v>13978267858</v>
      </c>
      <c r="W11" s="42" t="s">
        <v>2615</v>
      </c>
      <c r="X11" s="42">
        <v>19978231008</v>
      </c>
      <c r="Y11" s="42" t="s">
        <v>2616</v>
      </c>
      <c r="Z11" s="42">
        <v>13607825636</v>
      </c>
      <c r="AA11" s="140" t="s">
        <v>5232</v>
      </c>
    </row>
    <row r="12" spans="1:27" ht="42.75">
      <c r="A12" s="179">
        <v>9</v>
      </c>
      <c r="B12" s="40" t="s">
        <v>2605</v>
      </c>
      <c r="C12" s="116" t="s">
        <v>2651</v>
      </c>
      <c r="D12" s="66" t="s">
        <v>2652</v>
      </c>
      <c r="E12" s="67" t="s">
        <v>2653</v>
      </c>
      <c r="F12" s="67" t="s">
        <v>2654</v>
      </c>
      <c r="G12" s="66" t="s">
        <v>2655</v>
      </c>
      <c r="H12" s="66" t="s">
        <v>26</v>
      </c>
      <c r="I12" s="65">
        <v>24624</v>
      </c>
      <c r="J12" s="64">
        <v>2724840.4534</v>
      </c>
      <c r="K12" s="64">
        <v>19364195.173799999</v>
      </c>
      <c r="L12" s="42">
        <v>150</v>
      </c>
      <c r="M12" s="50" t="s">
        <v>1314</v>
      </c>
      <c r="N12" s="50" t="s">
        <v>17</v>
      </c>
      <c r="O12" s="50" t="s">
        <v>39</v>
      </c>
      <c r="P12" s="66">
        <v>35</v>
      </c>
      <c r="Q12" s="50">
        <v>30</v>
      </c>
      <c r="R12" s="42" t="s">
        <v>19</v>
      </c>
      <c r="S12" s="66" t="s">
        <v>2656</v>
      </c>
      <c r="T12" s="66">
        <v>18878220139</v>
      </c>
      <c r="U12" s="66" t="s">
        <v>2657</v>
      </c>
      <c r="V12" s="66">
        <v>15277249368</v>
      </c>
      <c r="W12" s="66" t="s">
        <v>2658</v>
      </c>
      <c r="X12" s="66" t="s">
        <v>2659</v>
      </c>
      <c r="Y12" s="42" t="s">
        <v>2616</v>
      </c>
      <c r="Z12" s="42">
        <v>13607825636</v>
      </c>
      <c r="AA12" s="42"/>
    </row>
    <row r="13" spans="1:27" ht="42.75">
      <c r="A13" s="178">
        <v>10</v>
      </c>
      <c r="B13" s="40" t="s">
        <v>2605</v>
      </c>
      <c r="C13" s="116" t="s">
        <v>2651</v>
      </c>
      <c r="D13" s="66" t="s">
        <v>2660</v>
      </c>
      <c r="E13" s="67" t="s">
        <v>2661</v>
      </c>
      <c r="F13" s="67" t="s">
        <v>2662</v>
      </c>
      <c r="G13" s="66" t="s">
        <v>2663</v>
      </c>
      <c r="H13" s="66" t="s">
        <v>26</v>
      </c>
      <c r="I13" s="65">
        <v>41821</v>
      </c>
      <c r="J13" s="64">
        <v>2741255.7478999998</v>
      </c>
      <c r="K13" s="64">
        <v>19372757.886599999</v>
      </c>
      <c r="L13" s="42">
        <v>140</v>
      </c>
      <c r="M13" s="50" t="s">
        <v>1314</v>
      </c>
      <c r="N13" s="50" t="s">
        <v>17</v>
      </c>
      <c r="O13" s="50" t="s">
        <v>39</v>
      </c>
      <c r="P13" s="66">
        <v>15</v>
      </c>
      <c r="Q13" s="50">
        <v>50</v>
      </c>
      <c r="R13" s="42" t="s">
        <v>19</v>
      </c>
      <c r="S13" s="66" t="s">
        <v>2664</v>
      </c>
      <c r="T13" s="66">
        <v>13457261229</v>
      </c>
      <c r="U13" s="66" t="s">
        <v>2665</v>
      </c>
      <c r="V13" s="66">
        <v>13878246342</v>
      </c>
      <c r="W13" s="66" t="s">
        <v>2658</v>
      </c>
      <c r="X13" s="66" t="s">
        <v>2659</v>
      </c>
      <c r="Y13" s="42" t="s">
        <v>2616</v>
      </c>
      <c r="Z13" s="42">
        <v>13607825636</v>
      </c>
      <c r="AA13" s="42"/>
    </row>
    <row r="14" spans="1:27" ht="42.75">
      <c r="A14" s="179">
        <v>11</v>
      </c>
      <c r="B14" s="40" t="s">
        <v>2605</v>
      </c>
      <c r="C14" s="116" t="s">
        <v>2651</v>
      </c>
      <c r="D14" s="66" t="s">
        <v>2660</v>
      </c>
      <c r="E14" s="67" t="s">
        <v>2666</v>
      </c>
      <c r="F14" s="67" t="s">
        <v>2667</v>
      </c>
      <c r="G14" s="66" t="s">
        <v>2668</v>
      </c>
      <c r="H14" s="66" t="s">
        <v>2228</v>
      </c>
      <c r="I14" s="65">
        <v>28491</v>
      </c>
      <c r="J14" s="64">
        <v>2730326.4484000001</v>
      </c>
      <c r="K14" s="64">
        <v>19366582.975099999</v>
      </c>
      <c r="L14" s="42">
        <v>160</v>
      </c>
      <c r="M14" s="50" t="s">
        <v>1314</v>
      </c>
      <c r="N14" s="50" t="s">
        <v>17</v>
      </c>
      <c r="O14" s="50" t="s">
        <v>39</v>
      </c>
      <c r="P14" s="66">
        <v>60</v>
      </c>
      <c r="Q14" s="50">
        <v>300</v>
      </c>
      <c r="R14" s="42" t="s">
        <v>19</v>
      </c>
      <c r="S14" s="66" t="s">
        <v>2669</v>
      </c>
      <c r="T14" s="66">
        <v>15877229716</v>
      </c>
      <c r="U14" s="66" t="s">
        <v>2665</v>
      </c>
      <c r="V14" s="66">
        <v>13878246342</v>
      </c>
      <c r="W14" s="66" t="s">
        <v>2658</v>
      </c>
      <c r="X14" s="66" t="s">
        <v>2659</v>
      </c>
      <c r="Y14" s="42" t="s">
        <v>2616</v>
      </c>
      <c r="Z14" s="42">
        <v>13607825636</v>
      </c>
      <c r="AA14" s="42"/>
    </row>
    <row r="15" spans="1:27" ht="57">
      <c r="A15" s="178">
        <v>12</v>
      </c>
      <c r="B15" s="40" t="s">
        <v>2605</v>
      </c>
      <c r="C15" s="116" t="s">
        <v>2651</v>
      </c>
      <c r="D15" s="66" t="s">
        <v>2660</v>
      </c>
      <c r="E15" s="67" t="s">
        <v>2670</v>
      </c>
      <c r="F15" s="67" t="s">
        <v>2671</v>
      </c>
      <c r="G15" s="68" t="s">
        <v>2672</v>
      </c>
      <c r="H15" s="66" t="s">
        <v>2228</v>
      </c>
      <c r="I15" s="65">
        <v>29221</v>
      </c>
      <c r="J15" s="64">
        <v>2741255.7478999998</v>
      </c>
      <c r="K15" s="64">
        <v>19372757.886599999</v>
      </c>
      <c r="L15" s="50">
        <v>42</v>
      </c>
      <c r="M15" s="50" t="s">
        <v>1314</v>
      </c>
      <c r="N15" s="50" t="s">
        <v>17</v>
      </c>
      <c r="O15" s="50" t="s">
        <v>39</v>
      </c>
      <c r="P15" s="66">
        <v>9</v>
      </c>
      <c r="Q15" s="50">
        <v>60</v>
      </c>
      <c r="R15" s="42" t="s">
        <v>19</v>
      </c>
      <c r="S15" s="66" t="s">
        <v>2665</v>
      </c>
      <c r="T15" s="66">
        <v>13878246342</v>
      </c>
      <c r="U15" s="66" t="s">
        <v>2665</v>
      </c>
      <c r="V15" s="69">
        <v>13878246342</v>
      </c>
      <c r="W15" s="66" t="s">
        <v>2658</v>
      </c>
      <c r="X15" s="66" t="s">
        <v>2659</v>
      </c>
      <c r="Y15" s="42" t="s">
        <v>2616</v>
      </c>
      <c r="Z15" s="42">
        <v>13607825636</v>
      </c>
      <c r="AA15" s="42"/>
    </row>
    <row r="16" spans="1:27" ht="42.75">
      <c r="A16" s="179">
        <v>13</v>
      </c>
      <c r="B16" s="40" t="s">
        <v>2605</v>
      </c>
      <c r="C16" s="116" t="s">
        <v>2651</v>
      </c>
      <c r="D16" s="66" t="s">
        <v>2673</v>
      </c>
      <c r="E16" s="67" t="s">
        <v>2674</v>
      </c>
      <c r="F16" s="67" t="s">
        <v>2675</v>
      </c>
      <c r="G16" s="66" t="s">
        <v>2676</v>
      </c>
      <c r="H16" s="66" t="s">
        <v>26</v>
      </c>
      <c r="I16" s="65">
        <v>42005</v>
      </c>
      <c r="J16" s="64">
        <v>2741255.7478999998</v>
      </c>
      <c r="K16" s="64">
        <v>19372757.886599999</v>
      </c>
      <c r="L16" s="42">
        <v>35</v>
      </c>
      <c r="M16" s="50" t="s">
        <v>1314</v>
      </c>
      <c r="N16" s="50" t="s">
        <v>17</v>
      </c>
      <c r="O16" s="50" t="s">
        <v>39</v>
      </c>
      <c r="P16" s="66">
        <v>5</v>
      </c>
      <c r="Q16" s="50">
        <v>50</v>
      </c>
      <c r="R16" s="42" t="s">
        <v>19</v>
      </c>
      <c r="S16" s="66" t="s">
        <v>2677</v>
      </c>
      <c r="T16" s="66">
        <v>18377292838</v>
      </c>
      <c r="U16" s="66" t="s">
        <v>2678</v>
      </c>
      <c r="V16" s="66">
        <v>13597245585</v>
      </c>
      <c r="W16" s="66" t="s">
        <v>2658</v>
      </c>
      <c r="X16" s="66" t="s">
        <v>2659</v>
      </c>
      <c r="Y16" s="42" t="s">
        <v>2616</v>
      </c>
      <c r="Z16" s="42">
        <v>13607825636</v>
      </c>
      <c r="AA16" s="42"/>
    </row>
    <row r="17" spans="1:27" ht="42.75">
      <c r="A17" s="178">
        <v>14</v>
      </c>
      <c r="B17" s="40" t="s">
        <v>2605</v>
      </c>
      <c r="C17" s="116" t="s">
        <v>2651</v>
      </c>
      <c r="D17" s="66" t="s">
        <v>2679</v>
      </c>
      <c r="E17" s="67" t="s">
        <v>2680</v>
      </c>
      <c r="F17" s="67" t="s">
        <v>2681</v>
      </c>
      <c r="G17" s="66" t="s">
        <v>2682</v>
      </c>
      <c r="H17" s="66" t="s">
        <v>26</v>
      </c>
      <c r="I17" s="65">
        <v>40725</v>
      </c>
      <c r="J17" s="64">
        <v>2730971.358</v>
      </c>
      <c r="K17" s="64">
        <v>19366729.779199999</v>
      </c>
      <c r="L17" s="42">
        <v>1000</v>
      </c>
      <c r="M17" s="50" t="s">
        <v>1314</v>
      </c>
      <c r="N17" s="50" t="s">
        <v>17</v>
      </c>
      <c r="O17" s="50" t="s">
        <v>39</v>
      </c>
      <c r="P17" s="66">
        <v>4</v>
      </c>
      <c r="Q17" s="50">
        <v>30</v>
      </c>
      <c r="R17" s="42" t="s">
        <v>19</v>
      </c>
      <c r="S17" s="66" t="s">
        <v>2683</v>
      </c>
      <c r="T17" s="66">
        <v>13978269450</v>
      </c>
      <c r="U17" s="66" t="s">
        <v>2684</v>
      </c>
      <c r="V17" s="66">
        <v>15978234324</v>
      </c>
      <c r="W17" s="66" t="s">
        <v>2658</v>
      </c>
      <c r="X17" s="66" t="s">
        <v>2659</v>
      </c>
      <c r="Y17" s="42" t="s">
        <v>2616</v>
      </c>
      <c r="Z17" s="42">
        <v>13607825636</v>
      </c>
      <c r="AA17" s="42"/>
    </row>
    <row r="18" spans="1:27" ht="42.75">
      <c r="A18" s="179">
        <v>15</v>
      </c>
      <c r="B18" s="40" t="s">
        <v>2605</v>
      </c>
      <c r="C18" s="116" t="s">
        <v>2651</v>
      </c>
      <c r="D18" s="66" t="s">
        <v>2679</v>
      </c>
      <c r="E18" s="67" t="s">
        <v>2685</v>
      </c>
      <c r="F18" s="67" t="s">
        <v>2686</v>
      </c>
      <c r="G18" s="66" t="s">
        <v>2687</v>
      </c>
      <c r="H18" s="66" t="s">
        <v>26</v>
      </c>
      <c r="I18" s="65">
        <v>41821</v>
      </c>
      <c r="J18" s="64">
        <v>2734768.3747</v>
      </c>
      <c r="K18" s="64">
        <v>19372051.649599999</v>
      </c>
      <c r="L18" s="42">
        <v>2000</v>
      </c>
      <c r="M18" s="50" t="s">
        <v>1314</v>
      </c>
      <c r="N18" s="50" t="s">
        <v>17</v>
      </c>
      <c r="O18" s="50" t="s">
        <v>39</v>
      </c>
      <c r="P18" s="66">
        <v>16</v>
      </c>
      <c r="Q18" s="50">
        <v>320</v>
      </c>
      <c r="R18" s="42" t="s">
        <v>19</v>
      </c>
      <c r="S18" s="66" t="s">
        <v>2688</v>
      </c>
      <c r="T18" s="66">
        <v>13481971301</v>
      </c>
      <c r="U18" s="66" t="s">
        <v>2684</v>
      </c>
      <c r="V18" s="66">
        <v>15978234324</v>
      </c>
      <c r="W18" s="66" t="s">
        <v>2658</v>
      </c>
      <c r="X18" s="66" t="s">
        <v>2659</v>
      </c>
      <c r="Y18" s="42" t="s">
        <v>2616</v>
      </c>
      <c r="Z18" s="42">
        <v>13607825636</v>
      </c>
      <c r="AA18" s="42"/>
    </row>
    <row r="19" spans="1:27" ht="71.25">
      <c r="A19" s="178">
        <v>16</v>
      </c>
      <c r="B19" s="40" t="s">
        <v>2605</v>
      </c>
      <c r="C19" s="116" t="s">
        <v>2651</v>
      </c>
      <c r="D19" s="66" t="s">
        <v>2689</v>
      </c>
      <c r="E19" s="67" t="s">
        <v>2690</v>
      </c>
      <c r="F19" s="67" t="s">
        <v>2691</v>
      </c>
      <c r="G19" s="42" t="s">
        <v>2692</v>
      </c>
      <c r="H19" s="42" t="s">
        <v>71</v>
      </c>
      <c r="I19" s="65" t="s">
        <v>2693</v>
      </c>
      <c r="J19" s="42">
        <v>2733935.7</v>
      </c>
      <c r="K19" s="42">
        <v>19366468.899999999</v>
      </c>
      <c r="L19" s="42">
        <v>400</v>
      </c>
      <c r="M19" s="50" t="s">
        <v>1314</v>
      </c>
      <c r="N19" s="50" t="s">
        <v>17</v>
      </c>
      <c r="O19" s="50" t="s">
        <v>2694</v>
      </c>
      <c r="P19" s="66">
        <v>85</v>
      </c>
      <c r="Q19" s="50">
        <v>400</v>
      </c>
      <c r="R19" s="42" t="s">
        <v>19</v>
      </c>
      <c r="S19" s="66" t="s">
        <v>2695</v>
      </c>
      <c r="T19" s="66">
        <v>13768423325</v>
      </c>
      <c r="U19" s="66" t="s">
        <v>2695</v>
      </c>
      <c r="V19" s="66">
        <v>13768423325</v>
      </c>
      <c r="W19" s="66" t="s">
        <v>2658</v>
      </c>
      <c r="X19" s="66" t="s">
        <v>2659</v>
      </c>
      <c r="Y19" s="42" t="s">
        <v>2616</v>
      </c>
      <c r="Z19" s="42">
        <v>13607825636</v>
      </c>
      <c r="AA19" s="42"/>
    </row>
    <row r="20" spans="1:27" ht="42.75">
      <c r="A20" s="179">
        <v>17</v>
      </c>
      <c r="B20" s="40" t="s">
        <v>2605</v>
      </c>
      <c r="C20" s="42" t="s">
        <v>2696</v>
      </c>
      <c r="D20" s="42" t="s">
        <v>2697</v>
      </c>
      <c r="E20" s="42" t="s">
        <v>2698</v>
      </c>
      <c r="F20" s="42" t="s">
        <v>2699</v>
      </c>
      <c r="G20" s="42" t="s">
        <v>2700</v>
      </c>
      <c r="H20" s="42" t="s">
        <v>26</v>
      </c>
      <c r="I20" s="65">
        <v>42557</v>
      </c>
      <c r="J20" s="64">
        <v>2722661.3676</v>
      </c>
      <c r="K20" s="64">
        <v>19399823.339299999</v>
      </c>
      <c r="L20" s="42">
        <v>96</v>
      </c>
      <c r="M20" s="50" t="s">
        <v>1314</v>
      </c>
      <c r="N20" s="50" t="s">
        <v>17</v>
      </c>
      <c r="O20" s="50" t="s">
        <v>39</v>
      </c>
      <c r="P20" s="42">
        <v>4</v>
      </c>
      <c r="Q20" s="42">
        <v>25</v>
      </c>
      <c r="R20" s="42" t="s">
        <v>19</v>
      </c>
      <c r="S20" s="42" t="s">
        <v>2701</v>
      </c>
      <c r="T20" s="42">
        <v>15078285520</v>
      </c>
      <c r="U20" s="42" t="s">
        <v>2702</v>
      </c>
      <c r="V20" s="42">
        <v>13471225706</v>
      </c>
      <c r="W20" s="42" t="s">
        <v>2703</v>
      </c>
      <c r="X20" s="42">
        <v>18172132768</v>
      </c>
      <c r="Y20" s="42" t="s">
        <v>2616</v>
      </c>
      <c r="Z20" s="42">
        <v>13607825636</v>
      </c>
      <c r="AA20" s="42"/>
    </row>
    <row r="21" spans="1:27" ht="42.75">
      <c r="A21" s="178">
        <v>18</v>
      </c>
      <c r="B21" s="40" t="s">
        <v>2605</v>
      </c>
      <c r="C21" s="42" t="s">
        <v>2696</v>
      </c>
      <c r="D21" s="42" t="s">
        <v>2697</v>
      </c>
      <c r="E21" s="42" t="s">
        <v>2704</v>
      </c>
      <c r="F21" s="42" t="s">
        <v>2705</v>
      </c>
      <c r="G21" s="42" t="s">
        <v>2706</v>
      </c>
      <c r="H21" s="42" t="s">
        <v>71</v>
      </c>
      <c r="I21" s="65">
        <v>42557</v>
      </c>
      <c r="J21" s="64">
        <v>2722488.3574999999</v>
      </c>
      <c r="K21" s="64">
        <v>19398218.381700002</v>
      </c>
      <c r="L21" s="42">
        <v>112</v>
      </c>
      <c r="M21" s="50" t="s">
        <v>1314</v>
      </c>
      <c r="N21" s="50" t="s">
        <v>17</v>
      </c>
      <c r="O21" s="50" t="s">
        <v>39</v>
      </c>
      <c r="P21" s="42">
        <v>0</v>
      </c>
      <c r="Q21" s="42">
        <v>25</v>
      </c>
      <c r="R21" s="42" t="s">
        <v>19</v>
      </c>
      <c r="S21" s="42" t="s">
        <v>2707</v>
      </c>
      <c r="T21" s="42">
        <v>13457268389</v>
      </c>
      <c r="U21" s="42" t="s">
        <v>2702</v>
      </c>
      <c r="V21" s="42">
        <v>13471225706</v>
      </c>
      <c r="W21" s="42" t="s">
        <v>2703</v>
      </c>
      <c r="X21" s="42">
        <v>18172132768</v>
      </c>
      <c r="Y21" s="42" t="s">
        <v>2616</v>
      </c>
      <c r="Z21" s="42">
        <v>13607825636</v>
      </c>
      <c r="AA21" s="42"/>
    </row>
    <row r="22" spans="1:27" ht="42.75">
      <c r="A22" s="179">
        <v>19</v>
      </c>
      <c r="B22" s="40" t="s">
        <v>2605</v>
      </c>
      <c r="C22" s="42" t="s">
        <v>2696</v>
      </c>
      <c r="D22" s="42" t="s">
        <v>2697</v>
      </c>
      <c r="E22" s="42" t="s">
        <v>2708</v>
      </c>
      <c r="F22" s="42" t="s">
        <v>2709</v>
      </c>
      <c r="G22" s="42" t="s">
        <v>2710</v>
      </c>
      <c r="H22" s="42" t="s">
        <v>71</v>
      </c>
      <c r="I22" s="65">
        <v>42557</v>
      </c>
      <c r="J22" s="64">
        <v>2720424.5090999999</v>
      </c>
      <c r="K22" s="64">
        <v>19402818.1668</v>
      </c>
      <c r="L22" s="42">
        <v>190</v>
      </c>
      <c r="M22" s="50" t="s">
        <v>1314</v>
      </c>
      <c r="N22" s="50" t="s">
        <v>17</v>
      </c>
      <c r="O22" s="50" t="s">
        <v>39</v>
      </c>
      <c r="P22" s="42">
        <v>5</v>
      </c>
      <c r="Q22" s="42">
        <v>90</v>
      </c>
      <c r="R22" s="42" t="s">
        <v>19</v>
      </c>
      <c r="S22" s="42" t="s">
        <v>2711</v>
      </c>
      <c r="T22" s="42">
        <v>18978038266</v>
      </c>
      <c r="U22" s="42" t="s">
        <v>2702</v>
      </c>
      <c r="V22" s="42">
        <v>13471225706</v>
      </c>
      <c r="W22" s="42" t="s">
        <v>2703</v>
      </c>
      <c r="X22" s="42">
        <v>18172132768</v>
      </c>
      <c r="Y22" s="42" t="s">
        <v>2616</v>
      </c>
      <c r="Z22" s="42">
        <v>13607825636</v>
      </c>
      <c r="AA22" s="42"/>
    </row>
    <row r="23" spans="1:27" ht="28.5">
      <c r="A23" s="178">
        <v>20</v>
      </c>
      <c r="B23" s="40" t="s">
        <v>2605</v>
      </c>
      <c r="C23" s="42" t="s">
        <v>2696</v>
      </c>
      <c r="D23" s="42" t="s">
        <v>2712</v>
      </c>
      <c r="E23" s="42" t="s">
        <v>2712</v>
      </c>
      <c r="F23" s="42" t="s">
        <v>2713</v>
      </c>
      <c r="G23" s="42" t="s">
        <v>2714</v>
      </c>
      <c r="H23" s="42" t="s">
        <v>26</v>
      </c>
      <c r="I23" s="65">
        <v>42557</v>
      </c>
      <c r="J23" s="64">
        <v>2718952.9928000001</v>
      </c>
      <c r="K23" s="64">
        <v>19402019.936999999</v>
      </c>
      <c r="L23" s="42">
        <v>280</v>
      </c>
      <c r="M23" s="50" t="s">
        <v>1314</v>
      </c>
      <c r="N23" s="50" t="s">
        <v>17</v>
      </c>
      <c r="O23" s="50" t="s">
        <v>39</v>
      </c>
      <c r="P23" s="42">
        <v>7</v>
      </c>
      <c r="Q23" s="42">
        <v>25</v>
      </c>
      <c r="R23" s="42" t="s">
        <v>19</v>
      </c>
      <c r="S23" s="42" t="s">
        <v>2715</v>
      </c>
      <c r="T23" s="42">
        <v>13687724821</v>
      </c>
      <c r="U23" s="42" t="s">
        <v>2716</v>
      </c>
      <c r="V23" s="42">
        <v>13768699055</v>
      </c>
      <c r="W23" s="42" t="s">
        <v>2703</v>
      </c>
      <c r="X23" s="42">
        <v>18172132768</v>
      </c>
      <c r="Y23" s="42" t="s">
        <v>2616</v>
      </c>
      <c r="Z23" s="42">
        <v>13607825636</v>
      </c>
      <c r="AA23" s="42"/>
    </row>
    <row r="24" spans="1:27" ht="42.75">
      <c r="A24" s="179">
        <v>21</v>
      </c>
      <c r="B24" s="40" t="s">
        <v>2605</v>
      </c>
      <c r="C24" s="42" t="s">
        <v>2696</v>
      </c>
      <c r="D24" s="42" t="s">
        <v>2717</v>
      </c>
      <c r="E24" s="42" t="s">
        <v>2718</v>
      </c>
      <c r="F24" s="42" t="s">
        <v>2719</v>
      </c>
      <c r="G24" s="42" t="s">
        <v>2720</v>
      </c>
      <c r="H24" s="42" t="s">
        <v>71</v>
      </c>
      <c r="I24" s="65">
        <v>42557</v>
      </c>
      <c r="J24" s="64">
        <v>2717777.39</v>
      </c>
      <c r="K24" s="64">
        <v>19402912.3092</v>
      </c>
      <c r="L24" s="42">
        <v>216</v>
      </c>
      <c r="M24" s="50" t="s">
        <v>1314</v>
      </c>
      <c r="N24" s="50" t="s">
        <v>17</v>
      </c>
      <c r="O24" s="50" t="s">
        <v>39</v>
      </c>
      <c r="P24" s="42">
        <v>5</v>
      </c>
      <c r="Q24" s="42">
        <v>50</v>
      </c>
      <c r="R24" s="42" t="s">
        <v>19</v>
      </c>
      <c r="S24" s="42" t="s">
        <v>2721</v>
      </c>
      <c r="T24" s="42">
        <v>13377078258</v>
      </c>
      <c r="U24" s="42" t="s">
        <v>2722</v>
      </c>
      <c r="V24" s="42">
        <v>13978261819</v>
      </c>
      <c r="W24" s="42" t="s">
        <v>2703</v>
      </c>
      <c r="X24" s="42">
        <v>18172132768</v>
      </c>
      <c r="Y24" s="42" t="s">
        <v>2616</v>
      </c>
      <c r="Z24" s="42">
        <v>13607825636</v>
      </c>
      <c r="AA24" s="42"/>
    </row>
    <row r="25" spans="1:27" ht="42.75">
      <c r="A25" s="178">
        <v>22</v>
      </c>
      <c r="B25" s="40" t="s">
        <v>2605</v>
      </c>
      <c r="C25" s="42" t="s">
        <v>2696</v>
      </c>
      <c r="D25" s="42" t="s">
        <v>2717</v>
      </c>
      <c r="E25" s="42" t="s">
        <v>2723</v>
      </c>
      <c r="F25" s="42" t="s">
        <v>2724</v>
      </c>
      <c r="G25" s="42" t="s">
        <v>2725</v>
      </c>
      <c r="H25" s="42" t="s">
        <v>71</v>
      </c>
      <c r="I25" s="65">
        <v>42557</v>
      </c>
      <c r="J25" s="64">
        <v>2714978.577</v>
      </c>
      <c r="K25" s="64">
        <v>19402695.807599999</v>
      </c>
      <c r="L25" s="42">
        <v>448</v>
      </c>
      <c r="M25" s="50" t="s">
        <v>1314</v>
      </c>
      <c r="N25" s="50" t="s">
        <v>17</v>
      </c>
      <c r="O25" s="50" t="s">
        <v>39</v>
      </c>
      <c r="P25" s="42">
        <v>10</v>
      </c>
      <c r="Q25" s="42">
        <v>25</v>
      </c>
      <c r="R25" s="42" t="s">
        <v>19</v>
      </c>
      <c r="S25" s="42" t="s">
        <v>2726</v>
      </c>
      <c r="T25" s="42">
        <v>13481978856</v>
      </c>
      <c r="U25" s="42" t="s">
        <v>2722</v>
      </c>
      <c r="V25" s="42">
        <v>13978261819</v>
      </c>
      <c r="W25" s="42" t="s">
        <v>2703</v>
      </c>
      <c r="X25" s="42">
        <v>18172132768</v>
      </c>
      <c r="Y25" s="42" t="s">
        <v>2616</v>
      </c>
      <c r="Z25" s="42">
        <v>13607825636</v>
      </c>
      <c r="AA25" s="42"/>
    </row>
    <row r="26" spans="1:27" ht="42.75">
      <c r="A26" s="179">
        <v>23</v>
      </c>
      <c r="B26" s="40" t="s">
        <v>2605</v>
      </c>
      <c r="C26" s="42" t="s">
        <v>2696</v>
      </c>
      <c r="D26" s="42" t="s">
        <v>2717</v>
      </c>
      <c r="E26" s="42" t="s">
        <v>2727</v>
      </c>
      <c r="F26" s="42" t="s">
        <v>2728</v>
      </c>
      <c r="G26" s="42" t="s">
        <v>2729</v>
      </c>
      <c r="H26" s="42" t="s">
        <v>71</v>
      </c>
      <c r="I26" s="65">
        <v>42557</v>
      </c>
      <c r="J26" s="64">
        <v>2715255.3363999999</v>
      </c>
      <c r="K26" s="64">
        <v>19499211.942899998</v>
      </c>
      <c r="L26" s="42">
        <v>360</v>
      </c>
      <c r="M26" s="50" t="s">
        <v>1314</v>
      </c>
      <c r="N26" s="50" t="s">
        <v>17</v>
      </c>
      <c r="O26" s="50" t="s">
        <v>39</v>
      </c>
      <c r="P26" s="42">
        <v>5</v>
      </c>
      <c r="Q26" s="42">
        <v>50</v>
      </c>
      <c r="R26" s="42" t="s">
        <v>19</v>
      </c>
      <c r="S26" s="42" t="s">
        <v>2730</v>
      </c>
      <c r="T26" s="42">
        <v>13768696681</v>
      </c>
      <c r="U26" s="42" t="s">
        <v>2722</v>
      </c>
      <c r="V26" s="42">
        <v>13978261819</v>
      </c>
      <c r="W26" s="42" t="s">
        <v>2703</v>
      </c>
      <c r="X26" s="42">
        <v>18172132768</v>
      </c>
      <c r="Y26" s="42" t="s">
        <v>2616</v>
      </c>
      <c r="Z26" s="42">
        <v>13607825636</v>
      </c>
      <c r="AA26" s="42"/>
    </row>
    <row r="27" spans="1:27" ht="42.75">
      <c r="A27" s="178">
        <v>24</v>
      </c>
      <c r="B27" s="40" t="s">
        <v>2605</v>
      </c>
      <c r="C27" s="42" t="s">
        <v>2696</v>
      </c>
      <c r="D27" s="42" t="s">
        <v>2731</v>
      </c>
      <c r="E27" s="42" t="s">
        <v>2732</v>
      </c>
      <c r="F27" s="42" t="s">
        <v>2733</v>
      </c>
      <c r="G27" s="42" t="s">
        <v>2734</v>
      </c>
      <c r="H27" s="42" t="s">
        <v>26</v>
      </c>
      <c r="I27" s="65">
        <v>42557</v>
      </c>
      <c r="J27" s="64">
        <v>2714727.7873</v>
      </c>
      <c r="K27" s="64">
        <v>19399006.308600001</v>
      </c>
      <c r="L27" s="42">
        <v>285</v>
      </c>
      <c r="M27" s="50" t="s">
        <v>1314</v>
      </c>
      <c r="N27" s="50" t="s">
        <v>17</v>
      </c>
      <c r="O27" s="50" t="s">
        <v>39</v>
      </c>
      <c r="P27" s="42">
        <v>5</v>
      </c>
      <c r="Q27" s="42">
        <v>25</v>
      </c>
      <c r="R27" s="42" t="s">
        <v>19</v>
      </c>
      <c r="S27" s="42" t="s">
        <v>2735</v>
      </c>
      <c r="T27" s="42">
        <v>15978295913</v>
      </c>
      <c r="U27" s="42" t="s">
        <v>2736</v>
      </c>
      <c r="V27" s="42">
        <v>13737295264</v>
      </c>
      <c r="W27" s="42" t="s">
        <v>2703</v>
      </c>
      <c r="X27" s="42">
        <v>18172132768</v>
      </c>
      <c r="Y27" s="42" t="s">
        <v>2616</v>
      </c>
      <c r="Z27" s="42">
        <v>13607825636</v>
      </c>
      <c r="AA27" s="42"/>
    </row>
    <row r="28" spans="1:27" ht="42.75">
      <c r="A28" s="179">
        <v>25</v>
      </c>
      <c r="B28" s="40" t="s">
        <v>2605</v>
      </c>
      <c r="C28" s="42" t="s">
        <v>2696</v>
      </c>
      <c r="D28" s="42" t="s">
        <v>2731</v>
      </c>
      <c r="E28" s="42" t="s">
        <v>2737</v>
      </c>
      <c r="F28" s="42" t="s">
        <v>2738</v>
      </c>
      <c r="G28" s="42" t="s">
        <v>2739</v>
      </c>
      <c r="H28" s="42" t="s">
        <v>26</v>
      </c>
      <c r="I28" s="65">
        <v>42557</v>
      </c>
      <c r="J28" s="64">
        <v>2717028.9629000002</v>
      </c>
      <c r="K28" s="64">
        <v>19399951.765500002</v>
      </c>
      <c r="L28" s="42">
        <v>140</v>
      </c>
      <c r="M28" s="50" t="s">
        <v>1314</v>
      </c>
      <c r="N28" s="50" t="s">
        <v>17</v>
      </c>
      <c r="O28" s="50" t="s">
        <v>39</v>
      </c>
      <c r="P28" s="42">
        <v>80</v>
      </c>
      <c r="Q28" s="42">
        <v>30</v>
      </c>
      <c r="R28" s="42" t="s">
        <v>19</v>
      </c>
      <c r="S28" s="42" t="s">
        <v>2740</v>
      </c>
      <c r="T28" s="42">
        <v>18078479905</v>
      </c>
      <c r="U28" s="42" t="s">
        <v>2736</v>
      </c>
      <c r="V28" s="42">
        <v>13737295264</v>
      </c>
      <c r="W28" s="42" t="s">
        <v>2703</v>
      </c>
      <c r="X28" s="42">
        <v>18172132768</v>
      </c>
      <c r="Y28" s="42" t="s">
        <v>2616</v>
      </c>
      <c r="Z28" s="42">
        <v>13607825636</v>
      </c>
      <c r="AA28" s="42"/>
    </row>
    <row r="29" spans="1:27" ht="57">
      <c r="A29" s="178">
        <v>26</v>
      </c>
      <c r="B29" s="40" t="s">
        <v>2605</v>
      </c>
      <c r="C29" s="42" t="s">
        <v>2741</v>
      </c>
      <c r="D29" s="42" t="s">
        <v>1173</v>
      </c>
      <c r="E29" s="67" t="s">
        <v>2742</v>
      </c>
      <c r="F29" s="42" t="s">
        <v>2743</v>
      </c>
      <c r="G29" s="42" t="s">
        <v>2744</v>
      </c>
      <c r="H29" s="42" t="s">
        <v>26</v>
      </c>
      <c r="I29" s="65">
        <v>42557</v>
      </c>
      <c r="J29" s="64">
        <v>2688009.46</v>
      </c>
      <c r="K29" s="64">
        <v>19360171.062800001</v>
      </c>
      <c r="L29" s="42">
        <v>170</v>
      </c>
      <c r="M29" s="50" t="s">
        <v>1314</v>
      </c>
      <c r="N29" s="50" t="s">
        <v>17</v>
      </c>
      <c r="O29" s="50" t="s">
        <v>39</v>
      </c>
      <c r="P29" s="42">
        <v>23</v>
      </c>
      <c r="Q29" s="42">
        <v>80</v>
      </c>
      <c r="R29" s="42" t="s">
        <v>19</v>
      </c>
      <c r="S29" s="42" t="s">
        <v>2745</v>
      </c>
      <c r="T29" s="42">
        <v>13978262400</v>
      </c>
      <c r="U29" s="42" t="s">
        <v>2746</v>
      </c>
      <c r="V29" s="42">
        <v>18977237703</v>
      </c>
      <c r="W29" s="42" t="s">
        <v>2747</v>
      </c>
      <c r="X29" s="42">
        <v>18978035877</v>
      </c>
      <c r="Y29" s="42" t="s">
        <v>2616</v>
      </c>
      <c r="Z29" s="42">
        <v>13607825636</v>
      </c>
      <c r="AA29" s="42"/>
    </row>
    <row r="30" spans="1:27" ht="42.75">
      <c r="A30" s="179">
        <v>27</v>
      </c>
      <c r="B30" s="40" t="s">
        <v>2605</v>
      </c>
      <c r="C30" s="42" t="s">
        <v>2741</v>
      </c>
      <c r="D30" s="42" t="s">
        <v>245</v>
      </c>
      <c r="E30" s="67" t="s">
        <v>2748</v>
      </c>
      <c r="F30" s="42" t="s">
        <v>2749</v>
      </c>
      <c r="G30" s="42" t="s">
        <v>2750</v>
      </c>
      <c r="H30" s="42" t="s">
        <v>26</v>
      </c>
      <c r="I30" s="65">
        <v>42557</v>
      </c>
      <c r="J30" s="64">
        <v>2684885.16</v>
      </c>
      <c r="K30" s="64">
        <v>19358672.981699999</v>
      </c>
      <c r="L30" s="42">
        <v>180</v>
      </c>
      <c r="M30" s="50" t="s">
        <v>1314</v>
      </c>
      <c r="N30" s="50" t="s">
        <v>17</v>
      </c>
      <c r="O30" s="50" t="s">
        <v>39</v>
      </c>
      <c r="P30" s="42">
        <v>45</v>
      </c>
      <c r="Q30" s="42">
        <v>100</v>
      </c>
      <c r="R30" s="42" t="s">
        <v>19</v>
      </c>
      <c r="S30" s="42" t="s">
        <v>2751</v>
      </c>
      <c r="T30" s="42">
        <v>13627809836</v>
      </c>
      <c r="U30" s="42" t="s">
        <v>2752</v>
      </c>
      <c r="V30" s="42">
        <v>13878288733</v>
      </c>
      <c r="W30" s="42" t="s">
        <v>2747</v>
      </c>
      <c r="X30" s="42">
        <v>18978035877</v>
      </c>
      <c r="Y30" s="42" t="s">
        <v>2616</v>
      </c>
      <c r="Z30" s="42">
        <v>13607825636</v>
      </c>
      <c r="AA30" s="42"/>
    </row>
    <row r="31" spans="1:27" ht="42.75">
      <c r="A31" s="178">
        <v>28</v>
      </c>
      <c r="B31" s="40" t="s">
        <v>2605</v>
      </c>
      <c r="C31" s="42" t="s">
        <v>2741</v>
      </c>
      <c r="D31" s="42" t="s">
        <v>2753</v>
      </c>
      <c r="E31" s="67" t="s">
        <v>2754</v>
      </c>
      <c r="F31" s="42" t="s">
        <v>2755</v>
      </c>
      <c r="G31" s="42" t="s">
        <v>2756</v>
      </c>
      <c r="H31" s="42" t="s">
        <v>26</v>
      </c>
      <c r="I31" s="65">
        <v>42557</v>
      </c>
      <c r="J31" s="64">
        <v>2684855.5136000002</v>
      </c>
      <c r="K31" s="64">
        <v>19358559.8235</v>
      </c>
      <c r="L31" s="42">
        <v>1290</v>
      </c>
      <c r="M31" s="50" t="s">
        <v>1314</v>
      </c>
      <c r="N31" s="50" t="s">
        <v>17</v>
      </c>
      <c r="O31" s="50" t="s">
        <v>39</v>
      </c>
      <c r="P31" s="42">
        <v>36</v>
      </c>
      <c r="Q31" s="42">
        <v>840</v>
      </c>
      <c r="R31" s="42" t="s">
        <v>19</v>
      </c>
      <c r="S31" s="42" t="s">
        <v>2745</v>
      </c>
      <c r="T31" s="42">
        <v>13978262400</v>
      </c>
      <c r="U31" s="42" t="s">
        <v>2746</v>
      </c>
      <c r="V31" s="42">
        <v>18977237705</v>
      </c>
      <c r="W31" s="42" t="s">
        <v>2747</v>
      </c>
      <c r="X31" s="42">
        <v>18978035877</v>
      </c>
      <c r="Y31" s="42" t="s">
        <v>2616</v>
      </c>
      <c r="Z31" s="42">
        <v>13607825636</v>
      </c>
      <c r="AA31" s="42"/>
    </row>
    <row r="32" spans="1:27" ht="28.5">
      <c r="A32" s="179">
        <v>29</v>
      </c>
      <c r="B32" s="40" t="s">
        <v>2605</v>
      </c>
      <c r="C32" s="42" t="s">
        <v>2741</v>
      </c>
      <c r="D32" s="42" t="s">
        <v>2753</v>
      </c>
      <c r="E32" s="67" t="s">
        <v>2757</v>
      </c>
      <c r="F32" s="42" t="s">
        <v>2758</v>
      </c>
      <c r="G32" s="42" t="s">
        <v>2759</v>
      </c>
      <c r="H32" s="42" t="s">
        <v>26</v>
      </c>
      <c r="I32" s="65">
        <v>42557</v>
      </c>
      <c r="J32" s="64">
        <v>2684606.2305999999</v>
      </c>
      <c r="K32" s="64">
        <v>19358867.709800001</v>
      </c>
      <c r="L32" s="42">
        <v>120</v>
      </c>
      <c r="M32" s="50" t="s">
        <v>1314</v>
      </c>
      <c r="N32" s="50" t="s">
        <v>17</v>
      </c>
      <c r="O32" s="50" t="s">
        <v>39</v>
      </c>
      <c r="P32" s="42">
        <v>21</v>
      </c>
      <c r="Q32" s="42">
        <v>35</v>
      </c>
      <c r="R32" s="42" t="s">
        <v>19</v>
      </c>
      <c r="S32" s="42" t="s">
        <v>2745</v>
      </c>
      <c r="T32" s="42">
        <v>13978262400</v>
      </c>
      <c r="U32" s="42" t="s">
        <v>2746</v>
      </c>
      <c r="V32" s="42">
        <v>18977237703</v>
      </c>
      <c r="W32" s="42" t="s">
        <v>2747</v>
      </c>
      <c r="X32" s="42">
        <v>18978035877</v>
      </c>
      <c r="Y32" s="42" t="s">
        <v>2616</v>
      </c>
      <c r="Z32" s="42">
        <v>13607825636</v>
      </c>
      <c r="AA32" s="42"/>
    </row>
    <row r="33" spans="1:27" ht="71.25">
      <c r="A33" s="178">
        <v>30</v>
      </c>
      <c r="B33" s="40" t="s">
        <v>2605</v>
      </c>
      <c r="C33" s="42" t="s">
        <v>2760</v>
      </c>
      <c r="D33" s="42" t="s">
        <v>2761</v>
      </c>
      <c r="E33" s="42" t="s">
        <v>596</v>
      </c>
      <c r="F33" s="42" t="s">
        <v>2762</v>
      </c>
      <c r="G33" s="42" t="s">
        <v>2763</v>
      </c>
      <c r="H33" s="42" t="s">
        <v>71</v>
      </c>
      <c r="I33" s="65">
        <v>42156</v>
      </c>
      <c r="J33" s="64">
        <v>2725523.1924000001</v>
      </c>
      <c r="K33" s="64">
        <v>19380349.731600001</v>
      </c>
      <c r="L33" s="42">
        <v>4000</v>
      </c>
      <c r="M33" s="50" t="s">
        <v>2611</v>
      </c>
      <c r="N33" s="50" t="s">
        <v>2764</v>
      </c>
      <c r="O33" s="50" t="s">
        <v>39</v>
      </c>
      <c r="P33" s="42">
        <v>4</v>
      </c>
      <c r="Q33" s="42">
        <v>9</v>
      </c>
      <c r="R33" s="42" t="s">
        <v>19</v>
      </c>
      <c r="S33" s="42" t="s">
        <v>2765</v>
      </c>
      <c r="T33" s="42">
        <v>13407828532</v>
      </c>
      <c r="U33" s="42" t="s">
        <v>2766</v>
      </c>
      <c r="V33" s="42">
        <v>18977239870</v>
      </c>
      <c r="W33" s="42" t="s">
        <v>2767</v>
      </c>
      <c r="X33" s="42">
        <v>13659625109</v>
      </c>
      <c r="Y33" s="42" t="s">
        <v>2616</v>
      </c>
      <c r="Z33" s="42">
        <v>13607825636</v>
      </c>
      <c r="AA33" s="42" t="s">
        <v>3597</v>
      </c>
    </row>
    <row r="34" spans="1:27" ht="57">
      <c r="A34" s="179">
        <v>31</v>
      </c>
      <c r="B34" s="40" t="s">
        <v>2605</v>
      </c>
      <c r="C34" s="42" t="s">
        <v>2760</v>
      </c>
      <c r="D34" s="42" t="s">
        <v>2768</v>
      </c>
      <c r="E34" s="42" t="s">
        <v>2768</v>
      </c>
      <c r="F34" s="42" t="s">
        <v>2769</v>
      </c>
      <c r="G34" s="42" t="s">
        <v>2770</v>
      </c>
      <c r="H34" s="42" t="s">
        <v>71</v>
      </c>
      <c r="I34" s="65">
        <v>41275</v>
      </c>
      <c r="J34" s="64">
        <v>2717229.9602999999</v>
      </c>
      <c r="K34" s="64">
        <v>19382080.0057</v>
      </c>
      <c r="L34" s="77">
        <v>296</v>
      </c>
      <c r="M34" s="50" t="s">
        <v>2611</v>
      </c>
      <c r="N34" s="50" t="s">
        <v>2771</v>
      </c>
      <c r="O34" s="50" t="s">
        <v>39</v>
      </c>
      <c r="P34" s="42">
        <v>215</v>
      </c>
      <c r="Q34" s="42">
        <v>1000</v>
      </c>
      <c r="R34" s="42" t="s">
        <v>3513</v>
      </c>
      <c r="S34" s="42" t="s">
        <v>2772</v>
      </c>
      <c r="T34" s="42">
        <v>15078282858</v>
      </c>
      <c r="U34" s="42" t="s">
        <v>2773</v>
      </c>
      <c r="V34" s="42">
        <v>13481977577</v>
      </c>
      <c r="W34" s="42" t="s">
        <v>2767</v>
      </c>
      <c r="X34" s="42">
        <v>13659625109</v>
      </c>
      <c r="Y34" s="42" t="s">
        <v>2616</v>
      </c>
      <c r="Z34" s="42">
        <v>13607825636</v>
      </c>
      <c r="AA34" s="42" t="s">
        <v>3597</v>
      </c>
    </row>
    <row r="35" spans="1:27" ht="42.75">
      <c r="A35" s="178">
        <v>32</v>
      </c>
      <c r="B35" s="40" t="s">
        <v>2605</v>
      </c>
      <c r="C35" s="42" t="s">
        <v>2760</v>
      </c>
      <c r="D35" s="42" t="s">
        <v>2774</v>
      </c>
      <c r="E35" s="42" t="s">
        <v>2774</v>
      </c>
      <c r="F35" s="42" t="s">
        <v>2775</v>
      </c>
      <c r="G35" s="42" t="s">
        <v>2776</v>
      </c>
      <c r="H35" s="42" t="s">
        <v>71</v>
      </c>
      <c r="I35" s="65">
        <v>42557</v>
      </c>
      <c r="J35" s="64">
        <v>2720296.875</v>
      </c>
      <c r="K35" s="64">
        <v>19379713.867199998</v>
      </c>
      <c r="L35" s="42">
        <v>100</v>
      </c>
      <c r="M35" s="50" t="s">
        <v>2611</v>
      </c>
      <c r="N35" s="50" t="s">
        <v>2640</v>
      </c>
      <c r="O35" s="50" t="s">
        <v>39</v>
      </c>
      <c r="P35" s="42">
        <v>12</v>
      </c>
      <c r="Q35" s="42">
        <v>50</v>
      </c>
      <c r="R35" s="42" t="s">
        <v>19</v>
      </c>
      <c r="S35" s="42" t="s">
        <v>2777</v>
      </c>
      <c r="T35" s="42">
        <v>15177235009</v>
      </c>
      <c r="U35" s="42" t="s">
        <v>2778</v>
      </c>
      <c r="V35" s="42">
        <v>13768426844</v>
      </c>
      <c r="W35" s="42" t="s">
        <v>2767</v>
      </c>
      <c r="X35" s="42">
        <v>13659625109</v>
      </c>
      <c r="Y35" s="42" t="s">
        <v>2616</v>
      </c>
      <c r="Z35" s="42">
        <v>13607825636</v>
      </c>
      <c r="AA35" s="42" t="s">
        <v>3597</v>
      </c>
    </row>
    <row r="36" spans="1:27" ht="28.5">
      <c r="A36" s="179">
        <v>33</v>
      </c>
      <c r="B36" s="40" t="s">
        <v>2605</v>
      </c>
      <c r="C36" s="42" t="s">
        <v>2760</v>
      </c>
      <c r="D36" s="42" t="s">
        <v>2779</v>
      </c>
      <c r="E36" s="42" t="s">
        <v>2779</v>
      </c>
      <c r="F36" s="42" t="s">
        <v>2780</v>
      </c>
      <c r="G36" s="42" t="s">
        <v>2781</v>
      </c>
      <c r="H36" s="42" t="s">
        <v>71</v>
      </c>
      <c r="I36" s="65">
        <v>41791</v>
      </c>
      <c r="J36" s="64">
        <v>2728882.3051999998</v>
      </c>
      <c r="K36" s="64">
        <v>19372897.403099999</v>
      </c>
      <c r="L36" s="77">
        <v>12</v>
      </c>
      <c r="M36" s="50" t="s">
        <v>1314</v>
      </c>
      <c r="N36" s="50" t="s">
        <v>17</v>
      </c>
      <c r="O36" s="50" t="s">
        <v>39</v>
      </c>
      <c r="P36" s="42">
        <v>10</v>
      </c>
      <c r="Q36" s="42">
        <v>100</v>
      </c>
      <c r="R36" s="42" t="s">
        <v>19</v>
      </c>
      <c r="S36" s="42" t="s">
        <v>2782</v>
      </c>
      <c r="T36" s="42">
        <v>15778269298</v>
      </c>
      <c r="U36" s="42" t="s">
        <v>2783</v>
      </c>
      <c r="V36" s="42">
        <v>13978279118</v>
      </c>
      <c r="W36" s="42" t="s">
        <v>2767</v>
      </c>
      <c r="X36" s="42">
        <v>13659625109</v>
      </c>
      <c r="Y36" s="42" t="s">
        <v>2616</v>
      </c>
      <c r="Z36" s="42">
        <v>13607825636</v>
      </c>
      <c r="AA36" s="42"/>
    </row>
    <row r="37" spans="1:27" ht="42.75">
      <c r="A37" s="178">
        <v>34</v>
      </c>
      <c r="B37" s="40" t="s">
        <v>2605</v>
      </c>
      <c r="C37" s="42" t="s">
        <v>2760</v>
      </c>
      <c r="D37" s="42" t="s">
        <v>2779</v>
      </c>
      <c r="E37" s="42" t="s">
        <v>2784</v>
      </c>
      <c r="F37" s="42" t="s">
        <v>2785</v>
      </c>
      <c r="G37" s="42" t="s">
        <v>2786</v>
      </c>
      <c r="H37" s="42" t="s">
        <v>26</v>
      </c>
      <c r="I37" s="65">
        <v>37987</v>
      </c>
      <c r="J37" s="64">
        <v>2729336.4761999999</v>
      </c>
      <c r="K37" s="64">
        <v>19373717.1635</v>
      </c>
      <c r="L37" s="42">
        <v>130</v>
      </c>
      <c r="M37" s="50" t="s">
        <v>2611</v>
      </c>
      <c r="N37" s="50" t="s">
        <v>2640</v>
      </c>
      <c r="O37" s="50" t="s">
        <v>39</v>
      </c>
      <c r="P37" s="42">
        <v>4</v>
      </c>
      <c r="Q37" s="42">
        <v>25</v>
      </c>
      <c r="R37" s="42" t="s">
        <v>19</v>
      </c>
      <c r="S37" s="42" t="s">
        <v>2787</v>
      </c>
      <c r="T37" s="180">
        <v>18172134708</v>
      </c>
      <c r="U37" s="42" t="s">
        <v>2783</v>
      </c>
      <c r="V37" s="42">
        <v>13978279118</v>
      </c>
      <c r="W37" s="42" t="s">
        <v>2767</v>
      </c>
      <c r="X37" s="42">
        <v>13659625109</v>
      </c>
      <c r="Y37" s="42" t="s">
        <v>2616</v>
      </c>
      <c r="Z37" s="42">
        <v>13607825636</v>
      </c>
      <c r="AA37" s="42" t="s">
        <v>3597</v>
      </c>
    </row>
    <row r="38" spans="1:27" ht="42.75">
      <c r="A38" s="179">
        <v>35</v>
      </c>
      <c r="B38" s="40" t="s">
        <v>2605</v>
      </c>
      <c r="C38" s="42" t="s">
        <v>2760</v>
      </c>
      <c r="D38" s="42" t="s">
        <v>2779</v>
      </c>
      <c r="E38" s="42" t="s">
        <v>2788</v>
      </c>
      <c r="F38" s="42" t="s">
        <v>2789</v>
      </c>
      <c r="G38" s="42" t="s">
        <v>2790</v>
      </c>
      <c r="H38" s="42" t="s">
        <v>26</v>
      </c>
      <c r="I38" s="65">
        <v>41640</v>
      </c>
      <c r="J38" s="64">
        <v>2729873.0772000002</v>
      </c>
      <c r="K38" s="64">
        <v>19382721.303100001</v>
      </c>
      <c r="L38" s="42">
        <v>130</v>
      </c>
      <c r="M38" s="50" t="s">
        <v>2611</v>
      </c>
      <c r="N38" s="50" t="s">
        <v>2640</v>
      </c>
      <c r="O38" s="50" t="s">
        <v>39</v>
      </c>
      <c r="P38" s="42">
        <v>4</v>
      </c>
      <c r="Q38" s="42">
        <v>20</v>
      </c>
      <c r="R38" s="42" t="s">
        <v>19</v>
      </c>
      <c r="S38" s="42" t="s">
        <v>2791</v>
      </c>
      <c r="T38" s="42">
        <v>17772015682</v>
      </c>
      <c r="U38" s="42" t="s">
        <v>2783</v>
      </c>
      <c r="V38" s="42">
        <v>13978279118</v>
      </c>
      <c r="W38" s="42" t="s">
        <v>2767</v>
      </c>
      <c r="X38" s="42">
        <v>13659625109</v>
      </c>
      <c r="Y38" s="42" t="s">
        <v>2616</v>
      </c>
      <c r="Z38" s="42">
        <v>13607825636</v>
      </c>
      <c r="AA38" s="42" t="s">
        <v>3597</v>
      </c>
    </row>
    <row r="39" spans="1:27" ht="42.75">
      <c r="A39" s="178">
        <v>36</v>
      </c>
      <c r="B39" s="40" t="s">
        <v>2605</v>
      </c>
      <c r="C39" s="42" t="s">
        <v>2760</v>
      </c>
      <c r="D39" s="42" t="s">
        <v>2792</v>
      </c>
      <c r="E39" s="42" t="s">
        <v>2793</v>
      </c>
      <c r="F39" s="42" t="s">
        <v>2794</v>
      </c>
      <c r="G39" s="42" t="s">
        <v>2795</v>
      </c>
      <c r="H39" s="42" t="s">
        <v>26</v>
      </c>
      <c r="I39" s="65">
        <v>41779</v>
      </c>
      <c r="J39" s="64">
        <v>2728041.48</v>
      </c>
      <c r="K39" s="64">
        <v>19388387.207400002</v>
      </c>
      <c r="L39" s="42">
        <v>150</v>
      </c>
      <c r="M39" s="50" t="s">
        <v>2611</v>
      </c>
      <c r="N39" s="50" t="s">
        <v>2640</v>
      </c>
      <c r="O39" s="50" t="s">
        <v>39</v>
      </c>
      <c r="P39" s="42">
        <v>9</v>
      </c>
      <c r="Q39" s="42">
        <v>25</v>
      </c>
      <c r="R39" s="42" t="s">
        <v>19</v>
      </c>
      <c r="S39" s="42" t="s">
        <v>2796</v>
      </c>
      <c r="T39" s="42">
        <v>18376276906</v>
      </c>
      <c r="U39" s="42" t="s">
        <v>2797</v>
      </c>
      <c r="V39" s="42">
        <v>15177277472</v>
      </c>
      <c r="W39" s="42" t="s">
        <v>2767</v>
      </c>
      <c r="X39" s="42">
        <v>13659625109</v>
      </c>
      <c r="Y39" s="42" t="s">
        <v>2616</v>
      </c>
      <c r="Z39" s="42">
        <v>13607825636</v>
      </c>
      <c r="AA39" s="42" t="s">
        <v>3597</v>
      </c>
    </row>
    <row r="40" spans="1:27" ht="57">
      <c r="A40" s="179">
        <v>37</v>
      </c>
      <c r="B40" s="40" t="s">
        <v>2605</v>
      </c>
      <c r="C40" s="42" t="s">
        <v>2760</v>
      </c>
      <c r="D40" s="42" t="s">
        <v>2798</v>
      </c>
      <c r="E40" s="42" t="s">
        <v>2798</v>
      </c>
      <c r="F40" s="42" t="s">
        <v>2799</v>
      </c>
      <c r="G40" s="42" t="s">
        <v>2800</v>
      </c>
      <c r="H40" s="42" t="s">
        <v>71</v>
      </c>
      <c r="I40" s="65">
        <v>41275</v>
      </c>
      <c r="J40" s="64">
        <v>2725273</v>
      </c>
      <c r="K40" s="64">
        <v>19388196</v>
      </c>
      <c r="L40" s="42">
        <v>296</v>
      </c>
      <c r="M40" s="50" t="s">
        <v>2611</v>
      </c>
      <c r="N40" s="50" t="s">
        <v>2771</v>
      </c>
      <c r="O40" s="50" t="s">
        <v>39</v>
      </c>
      <c r="P40" s="42">
        <v>24</v>
      </c>
      <c r="Q40" s="42">
        <v>175</v>
      </c>
      <c r="R40" s="42" t="s">
        <v>19</v>
      </c>
      <c r="S40" s="42" t="s">
        <v>2801</v>
      </c>
      <c r="T40" s="180">
        <v>18172227708</v>
      </c>
      <c r="U40" s="42" t="s">
        <v>2802</v>
      </c>
      <c r="V40" s="42">
        <v>18978030267</v>
      </c>
      <c r="W40" s="42" t="s">
        <v>2767</v>
      </c>
      <c r="X40" s="42">
        <v>13659625109</v>
      </c>
      <c r="Y40" s="42" t="s">
        <v>2616</v>
      </c>
      <c r="Z40" s="42">
        <v>13607825636</v>
      </c>
      <c r="AA40" s="42" t="s">
        <v>3597</v>
      </c>
    </row>
    <row r="41" spans="1:27" ht="42.75">
      <c r="A41" s="178">
        <v>38</v>
      </c>
      <c r="B41" s="40" t="s">
        <v>2605</v>
      </c>
      <c r="C41" s="42" t="s">
        <v>2760</v>
      </c>
      <c r="D41" s="42" t="s">
        <v>2803</v>
      </c>
      <c r="E41" s="42" t="s">
        <v>2804</v>
      </c>
      <c r="F41" s="42" t="s">
        <v>2805</v>
      </c>
      <c r="G41" s="42" t="s">
        <v>2806</v>
      </c>
      <c r="H41" s="42" t="s">
        <v>26</v>
      </c>
      <c r="I41" s="65">
        <v>42005</v>
      </c>
      <c r="J41" s="64">
        <v>2709935.7327000001</v>
      </c>
      <c r="K41" s="64">
        <v>19368331.156800002</v>
      </c>
      <c r="L41" s="42">
        <v>130</v>
      </c>
      <c r="M41" s="50" t="s">
        <v>2611</v>
      </c>
      <c r="N41" s="50" t="s">
        <v>2640</v>
      </c>
      <c r="O41" s="50" t="s">
        <v>39</v>
      </c>
      <c r="P41" s="42">
        <v>5</v>
      </c>
      <c r="Q41" s="42">
        <v>15</v>
      </c>
      <c r="R41" s="42" t="s">
        <v>19</v>
      </c>
      <c r="S41" s="42" t="s">
        <v>2807</v>
      </c>
      <c r="T41" s="42">
        <v>18777275591</v>
      </c>
      <c r="U41" s="42" t="s">
        <v>2808</v>
      </c>
      <c r="V41" s="42">
        <v>13768422619</v>
      </c>
      <c r="W41" s="42" t="s">
        <v>2767</v>
      </c>
      <c r="X41" s="42">
        <v>13659625109</v>
      </c>
      <c r="Y41" s="42" t="s">
        <v>2616</v>
      </c>
      <c r="Z41" s="42">
        <v>13607825636</v>
      </c>
      <c r="AA41" s="42" t="s">
        <v>3597</v>
      </c>
    </row>
    <row r="42" spans="1:27" ht="42.75">
      <c r="A42" s="179">
        <v>39</v>
      </c>
      <c r="B42" s="40" t="s">
        <v>2605</v>
      </c>
      <c r="C42" s="42" t="s">
        <v>2760</v>
      </c>
      <c r="D42" s="42" t="s">
        <v>2803</v>
      </c>
      <c r="E42" s="42" t="s">
        <v>2809</v>
      </c>
      <c r="F42" s="42" t="s">
        <v>2810</v>
      </c>
      <c r="G42" s="42" t="s">
        <v>2811</v>
      </c>
      <c r="H42" s="42" t="s">
        <v>26</v>
      </c>
      <c r="I42" s="65">
        <v>41640</v>
      </c>
      <c r="J42" s="64">
        <v>2725273.3075000001</v>
      </c>
      <c r="K42" s="64">
        <v>19388196.212000001</v>
      </c>
      <c r="L42" s="42">
        <v>150</v>
      </c>
      <c r="M42" s="50" t="s">
        <v>2611</v>
      </c>
      <c r="N42" s="50" t="s">
        <v>2640</v>
      </c>
      <c r="O42" s="50" t="s">
        <v>39</v>
      </c>
      <c r="P42" s="42">
        <v>5</v>
      </c>
      <c r="Q42" s="42">
        <v>30</v>
      </c>
      <c r="R42" s="42" t="s">
        <v>19</v>
      </c>
      <c r="S42" s="42" t="s">
        <v>2812</v>
      </c>
      <c r="T42" s="42">
        <v>13977205117</v>
      </c>
      <c r="U42" s="42" t="s">
        <v>2808</v>
      </c>
      <c r="V42" s="42">
        <v>13768422619</v>
      </c>
      <c r="W42" s="42" t="s">
        <v>2767</v>
      </c>
      <c r="X42" s="42">
        <v>13659625109</v>
      </c>
      <c r="Y42" s="42" t="s">
        <v>2616</v>
      </c>
      <c r="Z42" s="42">
        <v>13607825636</v>
      </c>
      <c r="AA42" s="42" t="s">
        <v>3597</v>
      </c>
    </row>
    <row r="43" spans="1:27" ht="42.75">
      <c r="A43" s="178">
        <v>40</v>
      </c>
      <c r="B43" s="40" t="s">
        <v>2605</v>
      </c>
      <c r="C43" s="42" t="s">
        <v>2813</v>
      </c>
      <c r="D43" s="42" t="s">
        <v>2814</v>
      </c>
      <c r="E43" s="42" t="s">
        <v>2815</v>
      </c>
      <c r="F43" s="42" t="s">
        <v>2816</v>
      </c>
      <c r="G43" s="42" t="s">
        <v>2817</v>
      </c>
      <c r="H43" s="42" t="s">
        <v>26</v>
      </c>
      <c r="I43" s="65">
        <v>41275</v>
      </c>
      <c r="J43" s="64">
        <v>2702542.8742999998</v>
      </c>
      <c r="K43" s="64">
        <v>19390634.7689</v>
      </c>
      <c r="L43" s="42">
        <v>150</v>
      </c>
      <c r="M43" s="50" t="s">
        <v>2611</v>
      </c>
      <c r="N43" s="50" t="s">
        <v>2818</v>
      </c>
      <c r="O43" s="50" t="s">
        <v>39</v>
      </c>
      <c r="P43" s="42">
        <v>9</v>
      </c>
      <c r="Q43" s="42">
        <v>35</v>
      </c>
      <c r="R43" s="42" t="s">
        <v>19</v>
      </c>
      <c r="S43" s="42" t="s">
        <v>2819</v>
      </c>
      <c r="T43" s="42">
        <v>13737297790</v>
      </c>
      <c r="U43" s="42" t="s">
        <v>2820</v>
      </c>
      <c r="V43" s="42">
        <v>13457268426</v>
      </c>
      <c r="W43" s="42" t="s">
        <v>2821</v>
      </c>
      <c r="X43" s="42">
        <v>13659626026</v>
      </c>
      <c r="Y43" s="42" t="s">
        <v>2616</v>
      </c>
      <c r="Z43" s="42">
        <v>13607825636</v>
      </c>
      <c r="AA43" s="42" t="s">
        <v>3597</v>
      </c>
    </row>
    <row r="44" spans="1:27" ht="42.75">
      <c r="A44" s="179">
        <v>41</v>
      </c>
      <c r="B44" s="40" t="s">
        <v>2605</v>
      </c>
      <c r="C44" s="42" t="s">
        <v>2813</v>
      </c>
      <c r="D44" s="42" t="s">
        <v>2814</v>
      </c>
      <c r="E44" s="42" t="s">
        <v>2822</v>
      </c>
      <c r="F44" s="42" t="s">
        <v>2823</v>
      </c>
      <c r="G44" s="42" t="s">
        <v>2824</v>
      </c>
      <c r="H44" s="42" t="s">
        <v>26</v>
      </c>
      <c r="I44" s="65">
        <v>40909</v>
      </c>
      <c r="J44" s="64">
        <v>2700560.4528000001</v>
      </c>
      <c r="K44" s="64">
        <v>19392310.157099999</v>
      </c>
      <c r="L44" s="42">
        <v>120</v>
      </c>
      <c r="M44" s="50" t="s">
        <v>2611</v>
      </c>
      <c r="N44" s="50" t="s">
        <v>2640</v>
      </c>
      <c r="O44" s="50" t="s">
        <v>39</v>
      </c>
      <c r="P44" s="42">
        <v>14</v>
      </c>
      <c r="Q44" s="42">
        <v>50</v>
      </c>
      <c r="R44" s="42" t="s">
        <v>19</v>
      </c>
      <c r="S44" s="42" t="s">
        <v>2820</v>
      </c>
      <c r="T44" s="42">
        <v>13457268426</v>
      </c>
      <c r="U44" s="42" t="s">
        <v>2820</v>
      </c>
      <c r="V44" s="42">
        <v>13457268426</v>
      </c>
      <c r="W44" s="42" t="s">
        <v>2821</v>
      </c>
      <c r="X44" s="42">
        <v>13659626026</v>
      </c>
      <c r="Y44" s="42" t="s">
        <v>2616</v>
      </c>
      <c r="Z44" s="42">
        <v>13607825636</v>
      </c>
      <c r="AA44" s="42" t="s">
        <v>3597</v>
      </c>
    </row>
    <row r="45" spans="1:27" ht="42.75">
      <c r="A45" s="178">
        <v>42</v>
      </c>
      <c r="B45" s="40" t="s">
        <v>2605</v>
      </c>
      <c r="C45" s="42" t="s">
        <v>2813</v>
      </c>
      <c r="D45" s="42" t="s">
        <v>2825</v>
      </c>
      <c r="E45" s="42" t="s">
        <v>2826</v>
      </c>
      <c r="F45" s="42" t="s">
        <v>2827</v>
      </c>
      <c r="G45" s="42" t="s">
        <v>2828</v>
      </c>
      <c r="H45" s="42" t="s">
        <v>26</v>
      </c>
      <c r="I45" s="65">
        <v>41640</v>
      </c>
      <c r="J45" s="64">
        <v>2699598.8530000001</v>
      </c>
      <c r="K45" s="64">
        <v>19385482.656800002</v>
      </c>
      <c r="L45" s="42">
        <v>130</v>
      </c>
      <c r="M45" s="50" t="s">
        <v>2611</v>
      </c>
      <c r="N45" s="50" t="s">
        <v>2640</v>
      </c>
      <c r="O45" s="50" t="s">
        <v>39</v>
      </c>
      <c r="P45" s="42">
        <v>11</v>
      </c>
      <c r="Q45" s="42">
        <v>40</v>
      </c>
      <c r="R45" s="42" t="s">
        <v>19</v>
      </c>
      <c r="S45" s="42" t="s">
        <v>2829</v>
      </c>
      <c r="T45" s="42">
        <v>13597188365</v>
      </c>
      <c r="U45" s="42" t="s">
        <v>2829</v>
      </c>
      <c r="V45" s="42">
        <v>13597188365</v>
      </c>
      <c r="W45" s="42" t="s">
        <v>2821</v>
      </c>
      <c r="X45" s="42">
        <v>13659626026</v>
      </c>
      <c r="Y45" s="42" t="s">
        <v>2616</v>
      </c>
      <c r="Z45" s="42">
        <v>13607825636</v>
      </c>
      <c r="AA45" s="42" t="s">
        <v>3597</v>
      </c>
    </row>
    <row r="46" spans="1:27" ht="71.25">
      <c r="A46" s="179">
        <v>43</v>
      </c>
      <c r="B46" s="40" t="s">
        <v>2605</v>
      </c>
      <c r="C46" s="42" t="s">
        <v>2813</v>
      </c>
      <c r="D46" s="42" t="s">
        <v>2825</v>
      </c>
      <c r="E46" s="42" t="s">
        <v>2830</v>
      </c>
      <c r="F46" s="42" t="s">
        <v>2831</v>
      </c>
      <c r="G46" s="42" t="s">
        <v>2832</v>
      </c>
      <c r="H46" s="42" t="s">
        <v>441</v>
      </c>
      <c r="I46" s="65">
        <v>42005</v>
      </c>
      <c r="J46" s="64">
        <v>2697844.1368999998</v>
      </c>
      <c r="K46" s="64">
        <v>19381832.322700001</v>
      </c>
      <c r="L46" s="42">
        <v>3840</v>
      </c>
      <c r="M46" s="50" t="s">
        <v>2611</v>
      </c>
      <c r="N46" s="50" t="s">
        <v>2764</v>
      </c>
      <c r="O46" s="50" t="s">
        <v>39</v>
      </c>
      <c r="P46" s="42">
        <v>33</v>
      </c>
      <c r="Q46" s="42">
        <v>250</v>
      </c>
      <c r="R46" s="42" t="s">
        <v>19</v>
      </c>
      <c r="S46" s="42" t="s">
        <v>2833</v>
      </c>
      <c r="T46" s="42">
        <v>13878247984</v>
      </c>
      <c r="U46" s="42" t="s">
        <v>2829</v>
      </c>
      <c r="V46" s="42">
        <v>13597188365</v>
      </c>
      <c r="W46" s="42" t="s">
        <v>2821</v>
      </c>
      <c r="X46" s="42">
        <v>13659626026</v>
      </c>
      <c r="Y46" s="42" t="s">
        <v>2616</v>
      </c>
      <c r="Z46" s="42">
        <v>13607825636</v>
      </c>
      <c r="AA46" s="42" t="s">
        <v>3597</v>
      </c>
    </row>
    <row r="47" spans="1:27" ht="42.75">
      <c r="A47" s="178">
        <v>44</v>
      </c>
      <c r="B47" s="40" t="s">
        <v>2605</v>
      </c>
      <c r="C47" s="42" t="s">
        <v>2813</v>
      </c>
      <c r="D47" s="42" t="s">
        <v>2825</v>
      </c>
      <c r="E47" s="42" t="s">
        <v>2834</v>
      </c>
      <c r="F47" s="42" t="s">
        <v>2835</v>
      </c>
      <c r="G47" s="42" t="s">
        <v>2836</v>
      </c>
      <c r="H47" s="42" t="s">
        <v>26</v>
      </c>
      <c r="I47" s="65">
        <v>41275</v>
      </c>
      <c r="J47" s="64">
        <v>2691073.7351000002</v>
      </c>
      <c r="K47" s="64">
        <v>19393450.1941</v>
      </c>
      <c r="L47" s="42">
        <v>180</v>
      </c>
      <c r="M47" s="50" t="s">
        <v>2611</v>
      </c>
      <c r="N47" s="50" t="s">
        <v>2640</v>
      </c>
      <c r="O47" s="50" t="s">
        <v>39</v>
      </c>
      <c r="P47" s="42">
        <v>5</v>
      </c>
      <c r="Q47" s="42">
        <v>30</v>
      </c>
      <c r="R47" s="42" t="s">
        <v>19</v>
      </c>
      <c r="S47" s="42" t="s">
        <v>2837</v>
      </c>
      <c r="T47" s="42">
        <v>18276238089</v>
      </c>
      <c r="U47" s="42" t="s">
        <v>2838</v>
      </c>
      <c r="V47" s="42">
        <v>18377233445</v>
      </c>
      <c r="W47" s="42" t="s">
        <v>2821</v>
      </c>
      <c r="X47" s="42">
        <v>13659626026</v>
      </c>
      <c r="Y47" s="42" t="s">
        <v>2616</v>
      </c>
      <c r="Z47" s="42">
        <v>13607825636</v>
      </c>
      <c r="AA47" s="42" t="s">
        <v>3597</v>
      </c>
    </row>
    <row r="48" spans="1:27" ht="42.75">
      <c r="A48" s="179">
        <v>45</v>
      </c>
      <c r="B48" s="40" t="s">
        <v>2605</v>
      </c>
      <c r="C48" s="42" t="s">
        <v>2813</v>
      </c>
      <c r="D48" s="42" t="s">
        <v>2839</v>
      </c>
      <c r="E48" s="42" t="s">
        <v>2840</v>
      </c>
      <c r="F48" s="42" t="s">
        <v>2841</v>
      </c>
      <c r="G48" s="42" t="s">
        <v>2842</v>
      </c>
      <c r="H48" s="42" t="s">
        <v>26</v>
      </c>
      <c r="I48" s="65">
        <v>43527</v>
      </c>
      <c r="J48" s="42">
        <v>2686788</v>
      </c>
      <c r="K48" s="42">
        <v>37364850</v>
      </c>
      <c r="L48" s="42">
        <v>100</v>
      </c>
      <c r="M48" s="50" t="s">
        <v>1314</v>
      </c>
      <c r="N48" s="50" t="s">
        <v>17</v>
      </c>
      <c r="O48" s="50" t="s">
        <v>39</v>
      </c>
      <c r="P48" s="42">
        <v>9</v>
      </c>
      <c r="Q48" s="42">
        <v>5</v>
      </c>
      <c r="R48" s="42" t="s">
        <v>19</v>
      </c>
      <c r="S48" s="42" t="s">
        <v>2843</v>
      </c>
      <c r="T48" s="42">
        <v>18276835618</v>
      </c>
      <c r="U48" s="42" t="s">
        <v>2844</v>
      </c>
      <c r="V48" s="42">
        <v>15207822756</v>
      </c>
      <c r="W48" s="42" t="s">
        <v>2821</v>
      </c>
      <c r="X48" s="42">
        <v>13659626026</v>
      </c>
      <c r="Y48" s="42" t="s">
        <v>2616</v>
      </c>
      <c r="Z48" s="42">
        <v>13607825637</v>
      </c>
      <c r="AA48" s="42"/>
    </row>
    <row r="49" spans="1:27" ht="42.75">
      <c r="A49" s="178">
        <v>46</v>
      </c>
      <c r="B49" s="40" t="s">
        <v>2605</v>
      </c>
      <c r="C49" s="42" t="s">
        <v>2845</v>
      </c>
      <c r="D49" s="42" t="s">
        <v>2846</v>
      </c>
      <c r="E49" s="67" t="s">
        <v>2847</v>
      </c>
      <c r="F49" s="42" t="s">
        <v>2848</v>
      </c>
      <c r="G49" s="42" t="s">
        <v>2849</v>
      </c>
      <c r="H49" s="42" t="s">
        <v>71</v>
      </c>
      <c r="I49" s="65">
        <v>40544</v>
      </c>
      <c r="J49" s="64">
        <v>2727187.3174000001</v>
      </c>
      <c r="K49" s="64">
        <v>19351390.436099999</v>
      </c>
      <c r="L49" s="77">
        <v>140</v>
      </c>
      <c r="M49" s="50" t="s">
        <v>1314</v>
      </c>
      <c r="N49" s="50" t="s">
        <v>17</v>
      </c>
      <c r="O49" s="50" t="s">
        <v>39</v>
      </c>
      <c r="P49" s="42">
        <v>12</v>
      </c>
      <c r="Q49" s="42">
        <v>40</v>
      </c>
      <c r="R49" s="42" t="s">
        <v>19</v>
      </c>
      <c r="S49" s="42" t="s">
        <v>2850</v>
      </c>
      <c r="T49" s="42">
        <v>18176736436</v>
      </c>
      <c r="U49" s="42" t="s">
        <v>2850</v>
      </c>
      <c r="V49" s="42">
        <v>18176736436</v>
      </c>
      <c r="W49" s="42" t="s">
        <v>2851</v>
      </c>
      <c r="X49" s="42">
        <v>15078472531</v>
      </c>
      <c r="Y49" s="42" t="s">
        <v>2616</v>
      </c>
      <c r="Z49" s="42">
        <v>13607825636</v>
      </c>
      <c r="AA49" s="42"/>
    </row>
    <row r="50" spans="1:27" ht="42.75">
      <c r="A50" s="179">
        <v>47</v>
      </c>
      <c r="B50" s="40" t="s">
        <v>2605</v>
      </c>
      <c r="C50" s="42" t="s">
        <v>2845</v>
      </c>
      <c r="D50" s="42" t="s">
        <v>2852</v>
      </c>
      <c r="E50" s="67" t="s">
        <v>2853</v>
      </c>
      <c r="F50" s="42" t="s">
        <v>2854</v>
      </c>
      <c r="G50" s="42" t="s">
        <v>2855</v>
      </c>
      <c r="H50" s="42" t="s">
        <v>48</v>
      </c>
      <c r="I50" s="65">
        <v>42005</v>
      </c>
      <c r="J50" s="64">
        <v>2699786.2401000001</v>
      </c>
      <c r="K50" s="64">
        <v>19385145.993000001</v>
      </c>
      <c r="L50" s="77">
        <v>300</v>
      </c>
      <c r="M50" s="50" t="s">
        <v>2611</v>
      </c>
      <c r="N50" s="50" t="s">
        <v>2856</v>
      </c>
      <c r="O50" s="50" t="s">
        <v>39</v>
      </c>
      <c r="P50" s="42">
        <v>20</v>
      </c>
      <c r="Q50" s="42">
        <v>10</v>
      </c>
      <c r="R50" s="42" t="s">
        <v>19</v>
      </c>
      <c r="S50" s="42" t="s">
        <v>2857</v>
      </c>
      <c r="T50" s="42">
        <v>18978031603</v>
      </c>
      <c r="U50" s="42" t="s">
        <v>2858</v>
      </c>
      <c r="V50" s="42">
        <v>13788421815</v>
      </c>
      <c r="W50" s="42" t="s">
        <v>2851</v>
      </c>
      <c r="X50" s="42">
        <v>15078472531</v>
      </c>
      <c r="Y50" s="42" t="s">
        <v>2616</v>
      </c>
      <c r="Z50" s="42">
        <v>13607825636</v>
      </c>
      <c r="AA50" s="42"/>
    </row>
    <row r="51" spans="1:27" ht="42.75">
      <c r="A51" s="178">
        <v>48</v>
      </c>
      <c r="B51" s="40" t="s">
        <v>2605</v>
      </c>
      <c r="C51" s="42" t="s">
        <v>2845</v>
      </c>
      <c r="D51" s="42" t="s">
        <v>2859</v>
      </c>
      <c r="E51" s="42" t="s">
        <v>2859</v>
      </c>
      <c r="F51" s="42" t="s">
        <v>2860</v>
      </c>
      <c r="G51" s="42" t="s">
        <v>2861</v>
      </c>
      <c r="H51" s="42" t="s">
        <v>441</v>
      </c>
      <c r="I51" s="65">
        <v>41640</v>
      </c>
      <c r="J51" s="64">
        <v>2730087.702</v>
      </c>
      <c r="K51" s="64">
        <v>19353615.2401</v>
      </c>
      <c r="L51" s="77">
        <v>7600</v>
      </c>
      <c r="M51" s="50" t="s">
        <v>1314</v>
      </c>
      <c r="N51" s="50" t="s">
        <v>3515</v>
      </c>
      <c r="O51" s="50" t="s">
        <v>2166</v>
      </c>
      <c r="P51" s="42">
        <v>300</v>
      </c>
      <c r="Q51" s="42">
        <v>500</v>
      </c>
      <c r="R51" s="42" t="s">
        <v>3513</v>
      </c>
      <c r="S51" s="42" t="s">
        <v>2862</v>
      </c>
      <c r="T51" s="42">
        <v>13768428285</v>
      </c>
      <c r="U51" s="42" t="s">
        <v>2862</v>
      </c>
      <c r="V51" s="42">
        <v>13768428285</v>
      </c>
      <c r="W51" s="42" t="s">
        <v>2851</v>
      </c>
      <c r="X51" s="42">
        <v>15078472531</v>
      </c>
      <c r="Y51" s="42" t="s">
        <v>2616</v>
      </c>
      <c r="Z51" s="42">
        <v>13607825636</v>
      </c>
      <c r="AA51" s="42"/>
    </row>
    <row r="52" spans="1:27" ht="42.75">
      <c r="A52" s="179">
        <v>49</v>
      </c>
      <c r="B52" s="40" t="s">
        <v>2605</v>
      </c>
      <c r="C52" s="42" t="s">
        <v>2845</v>
      </c>
      <c r="D52" s="42" t="s">
        <v>2863</v>
      </c>
      <c r="E52" s="67" t="s">
        <v>2864</v>
      </c>
      <c r="F52" s="42" t="s">
        <v>2865</v>
      </c>
      <c r="G52" s="42" t="s">
        <v>2866</v>
      </c>
      <c r="H52" s="42" t="s">
        <v>71</v>
      </c>
      <c r="I52" s="65">
        <v>40179</v>
      </c>
      <c r="J52" s="64">
        <v>2730206.2733999998</v>
      </c>
      <c r="K52" s="64">
        <v>19360028.947299998</v>
      </c>
      <c r="L52" s="42">
        <v>190</v>
      </c>
      <c r="M52" s="50" t="s">
        <v>1314</v>
      </c>
      <c r="N52" s="50" t="s">
        <v>17</v>
      </c>
      <c r="O52" s="50" t="s">
        <v>39</v>
      </c>
      <c r="P52" s="42">
        <v>32</v>
      </c>
      <c r="Q52" s="42">
        <v>100</v>
      </c>
      <c r="R52" s="42" t="s">
        <v>19</v>
      </c>
      <c r="S52" s="42" t="s">
        <v>2867</v>
      </c>
      <c r="T52" s="42">
        <v>13907821645</v>
      </c>
      <c r="U52" s="42" t="s">
        <v>2868</v>
      </c>
      <c r="V52" s="42">
        <v>13481916212</v>
      </c>
      <c r="W52" s="42" t="s">
        <v>2851</v>
      </c>
      <c r="X52" s="42">
        <v>15078472531</v>
      </c>
      <c r="Y52" s="42" t="s">
        <v>2616</v>
      </c>
      <c r="Z52" s="42">
        <v>13607825636</v>
      </c>
      <c r="AA52" s="42"/>
    </row>
    <row r="53" spans="1:27" ht="57">
      <c r="A53" s="178">
        <v>50</v>
      </c>
      <c r="B53" s="40" t="s">
        <v>2605</v>
      </c>
      <c r="C53" s="42" t="s">
        <v>2845</v>
      </c>
      <c r="D53" s="42" t="s">
        <v>2845</v>
      </c>
      <c r="E53" s="67" t="s">
        <v>2845</v>
      </c>
      <c r="F53" s="42" t="s">
        <v>2869</v>
      </c>
      <c r="G53" s="42" t="s">
        <v>2870</v>
      </c>
      <c r="H53" s="42" t="s">
        <v>2869</v>
      </c>
      <c r="I53" s="65">
        <v>43893</v>
      </c>
      <c r="J53" s="42">
        <v>2729027</v>
      </c>
      <c r="K53" s="42">
        <v>37355010</v>
      </c>
      <c r="L53" s="42">
        <v>3.75</v>
      </c>
      <c r="M53" s="50" t="s">
        <v>1314</v>
      </c>
      <c r="N53" s="50" t="s">
        <v>17</v>
      </c>
      <c r="O53" s="50" t="s">
        <v>39</v>
      </c>
      <c r="P53" s="50">
        <v>8</v>
      </c>
      <c r="Q53" s="42"/>
      <c r="R53" s="42" t="s">
        <v>19</v>
      </c>
      <c r="S53" s="42" t="s">
        <v>2871</v>
      </c>
      <c r="T53" s="42">
        <v>15078280512</v>
      </c>
      <c r="U53" s="42" t="s">
        <v>2872</v>
      </c>
      <c r="V53" s="42">
        <v>17758510987</v>
      </c>
      <c r="W53" s="42" t="s">
        <v>2851</v>
      </c>
      <c r="X53" s="42">
        <v>15078472531</v>
      </c>
      <c r="Y53" s="42" t="s">
        <v>2616</v>
      </c>
      <c r="Z53" s="42">
        <v>13607825636</v>
      </c>
      <c r="AA53" s="42"/>
    </row>
    <row r="54" spans="1:27" ht="28.5">
      <c r="A54" s="179">
        <v>51</v>
      </c>
      <c r="B54" s="40" t="s">
        <v>2605</v>
      </c>
      <c r="C54" s="42" t="s">
        <v>2873</v>
      </c>
      <c r="D54" s="42" t="s">
        <v>2874</v>
      </c>
      <c r="E54" s="67" t="s">
        <v>2875</v>
      </c>
      <c r="F54" s="42" t="s">
        <v>2876</v>
      </c>
      <c r="G54" s="42" t="s">
        <v>2877</v>
      </c>
      <c r="H54" s="42" t="s">
        <v>71</v>
      </c>
      <c r="I54" s="65">
        <v>39630</v>
      </c>
      <c r="J54" s="64">
        <v>2684197.5285999998</v>
      </c>
      <c r="K54" s="64">
        <v>19369388.253400002</v>
      </c>
      <c r="L54" s="42">
        <v>3500</v>
      </c>
      <c r="M54" s="50" t="s">
        <v>1314</v>
      </c>
      <c r="N54" s="50" t="s">
        <v>17</v>
      </c>
      <c r="O54" s="50" t="s">
        <v>39</v>
      </c>
      <c r="P54" s="42">
        <v>2</v>
      </c>
      <c r="Q54" s="42">
        <v>5</v>
      </c>
      <c r="R54" s="42" t="s">
        <v>19</v>
      </c>
      <c r="S54" s="42" t="s">
        <v>2878</v>
      </c>
      <c r="T54" s="42">
        <v>13481970289</v>
      </c>
      <c r="U54" s="42" t="s">
        <v>2878</v>
      </c>
      <c r="V54" s="42">
        <v>13481970289</v>
      </c>
      <c r="W54" s="42" t="s">
        <v>2879</v>
      </c>
      <c r="X54" s="42">
        <v>13481971885</v>
      </c>
      <c r="Y54" s="42" t="s">
        <v>2616</v>
      </c>
      <c r="Z54" s="42">
        <v>13607825636</v>
      </c>
      <c r="AA54" s="42"/>
    </row>
    <row r="55" spans="1:27" ht="28.5">
      <c r="A55" s="178">
        <v>52</v>
      </c>
      <c r="B55" s="40" t="s">
        <v>2605</v>
      </c>
      <c r="C55" s="42" t="s">
        <v>2873</v>
      </c>
      <c r="D55" s="42" t="s">
        <v>2874</v>
      </c>
      <c r="E55" s="67" t="s">
        <v>2875</v>
      </c>
      <c r="F55" s="42" t="s">
        <v>2880</v>
      </c>
      <c r="G55" s="42" t="s">
        <v>2877</v>
      </c>
      <c r="H55" s="42" t="s">
        <v>71</v>
      </c>
      <c r="I55" s="65">
        <v>42557</v>
      </c>
      <c r="J55" s="64">
        <v>2684779.6044999999</v>
      </c>
      <c r="K55" s="64">
        <v>19369675.765000001</v>
      </c>
      <c r="L55" s="42">
        <v>2300</v>
      </c>
      <c r="M55" s="50" t="s">
        <v>1314</v>
      </c>
      <c r="N55" s="50" t="s">
        <v>17</v>
      </c>
      <c r="O55" s="50" t="s">
        <v>39</v>
      </c>
      <c r="P55" s="42">
        <v>2</v>
      </c>
      <c r="Q55" s="42">
        <v>5</v>
      </c>
      <c r="R55" s="42" t="s">
        <v>19</v>
      </c>
      <c r="S55" s="42" t="s">
        <v>2878</v>
      </c>
      <c r="T55" s="42">
        <v>13481970289</v>
      </c>
      <c r="U55" s="42" t="s">
        <v>2878</v>
      </c>
      <c r="V55" s="42">
        <v>13481970289</v>
      </c>
      <c r="W55" s="42" t="s">
        <v>2879</v>
      </c>
      <c r="X55" s="42">
        <v>13481971885</v>
      </c>
      <c r="Y55" s="42" t="s">
        <v>2616</v>
      </c>
      <c r="Z55" s="42">
        <v>13607825636</v>
      </c>
      <c r="AA55" s="42"/>
    </row>
    <row r="56" spans="1:27" ht="28.5">
      <c r="A56" s="179">
        <v>53</v>
      </c>
      <c r="B56" s="40" t="s">
        <v>2605</v>
      </c>
      <c r="C56" s="42" t="s">
        <v>2873</v>
      </c>
      <c r="D56" s="42"/>
      <c r="E56" s="67" t="s">
        <v>2875</v>
      </c>
      <c r="F56" s="42" t="s">
        <v>2881</v>
      </c>
      <c r="G56" s="42" t="s">
        <v>2882</v>
      </c>
      <c r="H56" s="42" t="s">
        <v>26</v>
      </c>
      <c r="I56" s="65">
        <v>29403</v>
      </c>
      <c r="J56" s="64">
        <v>2684554.8860999998</v>
      </c>
      <c r="K56" s="64">
        <v>19370689.423300002</v>
      </c>
      <c r="L56" s="42">
        <v>210</v>
      </c>
      <c r="M56" s="50" t="s">
        <v>1314</v>
      </c>
      <c r="N56" s="50" t="s">
        <v>17</v>
      </c>
      <c r="O56" s="50" t="s">
        <v>39</v>
      </c>
      <c r="P56" s="42">
        <v>31</v>
      </c>
      <c r="Q56" s="42">
        <v>50</v>
      </c>
      <c r="R56" s="42" t="s">
        <v>19</v>
      </c>
      <c r="S56" s="42" t="s">
        <v>2883</v>
      </c>
      <c r="T56" s="42">
        <v>13978272230</v>
      </c>
      <c r="U56" s="42" t="s">
        <v>2884</v>
      </c>
      <c r="V56" s="42">
        <v>13788428989</v>
      </c>
      <c r="W56" s="42" t="s">
        <v>2879</v>
      </c>
      <c r="X56" s="42">
        <v>13481971885</v>
      </c>
      <c r="Y56" s="42" t="s">
        <v>2616</v>
      </c>
      <c r="Z56" s="42">
        <v>13607825636</v>
      </c>
      <c r="AA56" s="42"/>
    </row>
    <row r="57" spans="1:27" ht="42.75">
      <c r="A57" s="178">
        <v>54</v>
      </c>
      <c r="B57" s="40" t="s">
        <v>2605</v>
      </c>
      <c r="C57" s="42" t="s">
        <v>2873</v>
      </c>
      <c r="D57" s="42" t="s">
        <v>2885</v>
      </c>
      <c r="E57" s="42" t="s">
        <v>2885</v>
      </c>
      <c r="F57" s="42" t="s">
        <v>2886</v>
      </c>
      <c r="G57" s="42" t="s">
        <v>2887</v>
      </c>
      <c r="H57" s="42" t="s">
        <v>71</v>
      </c>
      <c r="I57" s="65">
        <v>39234</v>
      </c>
      <c r="J57" s="64">
        <v>2685568.8272000002</v>
      </c>
      <c r="K57" s="64">
        <v>19370867.959800001</v>
      </c>
      <c r="L57" s="42">
        <v>6000</v>
      </c>
      <c r="M57" s="50" t="s">
        <v>1314</v>
      </c>
      <c r="N57" s="50" t="s">
        <v>17</v>
      </c>
      <c r="O57" s="50" t="s">
        <v>39</v>
      </c>
      <c r="P57" s="42">
        <v>70</v>
      </c>
      <c r="Q57" s="42">
        <v>350</v>
      </c>
      <c r="R57" s="42" t="s">
        <v>19</v>
      </c>
      <c r="S57" s="42" t="s">
        <v>2884</v>
      </c>
      <c r="T57" s="42">
        <v>13788428989</v>
      </c>
      <c r="U57" s="42" t="s">
        <v>2884</v>
      </c>
      <c r="V57" s="42">
        <v>13788428989</v>
      </c>
      <c r="W57" s="42" t="s">
        <v>2879</v>
      </c>
      <c r="X57" s="42">
        <v>13481971885</v>
      </c>
      <c r="Y57" s="42" t="s">
        <v>2616</v>
      </c>
      <c r="Z57" s="42">
        <v>13607825636</v>
      </c>
      <c r="AA57" s="222" t="s">
        <v>3395</v>
      </c>
    </row>
    <row r="58" spans="1:27" ht="42.75">
      <c r="A58" s="179">
        <v>55</v>
      </c>
      <c r="B58" s="40" t="s">
        <v>2605</v>
      </c>
      <c r="C58" s="42" t="s">
        <v>2873</v>
      </c>
      <c r="D58" s="42"/>
      <c r="E58" s="67" t="s">
        <v>2888</v>
      </c>
      <c r="F58" s="42" t="s">
        <v>2889</v>
      </c>
      <c r="G58" s="42" t="s">
        <v>2890</v>
      </c>
      <c r="H58" s="42" t="s">
        <v>26</v>
      </c>
      <c r="I58" s="65">
        <v>43532</v>
      </c>
      <c r="J58" s="42">
        <v>2694053</v>
      </c>
      <c r="K58" s="42">
        <v>19397021</v>
      </c>
      <c r="L58" s="42">
        <v>800</v>
      </c>
      <c r="M58" s="50" t="s">
        <v>1314</v>
      </c>
      <c r="N58" s="50" t="s">
        <v>17</v>
      </c>
      <c r="O58" s="50" t="s">
        <v>39</v>
      </c>
      <c r="P58" s="42">
        <v>5</v>
      </c>
      <c r="Q58" s="42">
        <v>10</v>
      </c>
      <c r="R58" s="42" t="s">
        <v>19</v>
      </c>
      <c r="S58" s="42" t="s">
        <v>2884</v>
      </c>
      <c r="T58" s="42">
        <v>13788428989</v>
      </c>
      <c r="U58" s="42" t="s">
        <v>2884</v>
      </c>
      <c r="V58" s="42">
        <v>13788428989</v>
      </c>
      <c r="W58" s="42" t="s">
        <v>2879</v>
      </c>
      <c r="X58" s="42">
        <v>13481971885</v>
      </c>
      <c r="Y58" s="42" t="s">
        <v>2616</v>
      </c>
      <c r="Z58" s="42">
        <v>13607825636</v>
      </c>
      <c r="AA58" s="222"/>
    </row>
    <row r="59" spans="1:27" ht="42.75">
      <c r="A59" s="178">
        <v>56</v>
      </c>
      <c r="B59" s="40" t="s">
        <v>2605</v>
      </c>
      <c r="C59" s="42" t="s">
        <v>2891</v>
      </c>
      <c r="D59" s="42" t="s">
        <v>2892</v>
      </c>
      <c r="E59" s="67" t="s">
        <v>2893</v>
      </c>
      <c r="F59" s="42" t="s">
        <v>2894</v>
      </c>
      <c r="G59" s="42" t="s">
        <v>2895</v>
      </c>
      <c r="H59" s="42" t="s">
        <v>71</v>
      </c>
      <c r="I59" s="65">
        <v>42557</v>
      </c>
      <c r="J59" s="64">
        <v>2709604.1573000001</v>
      </c>
      <c r="K59" s="64">
        <v>19396885.3882</v>
      </c>
      <c r="L59" s="42">
        <v>405</v>
      </c>
      <c r="M59" s="50" t="s">
        <v>1314</v>
      </c>
      <c r="N59" s="50" t="s">
        <v>17</v>
      </c>
      <c r="O59" s="50" t="s">
        <v>39</v>
      </c>
      <c r="P59" s="42">
        <v>5</v>
      </c>
      <c r="Q59" s="42">
        <v>25</v>
      </c>
      <c r="R59" s="42" t="s">
        <v>19</v>
      </c>
      <c r="S59" s="42" t="s">
        <v>2896</v>
      </c>
      <c r="T59" s="42">
        <v>13407825338</v>
      </c>
      <c r="U59" s="42" t="s">
        <v>2897</v>
      </c>
      <c r="V59" s="42">
        <v>18778288848</v>
      </c>
      <c r="W59" s="42" t="s">
        <v>2898</v>
      </c>
      <c r="X59" s="42">
        <v>17776063277</v>
      </c>
      <c r="Y59" s="42" t="s">
        <v>2616</v>
      </c>
      <c r="Z59" s="42">
        <v>13607825636</v>
      </c>
      <c r="AA59" s="42"/>
    </row>
    <row r="60" spans="1:27" ht="42.75">
      <c r="A60" s="179">
        <v>57</v>
      </c>
      <c r="B60" s="40" t="s">
        <v>2605</v>
      </c>
      <c r="C60" s="42" t="s">
        <v>2891</v>
      </c>
      <c r="D60" s="42" t="s">
        <v>2899</v>
      </c>
      <c r="E60" s="67" t="s">
        <v>2900</v>
      </c>
      <c r="F60" s="42" t="s">
        <v>2901</v>
      </c>
      <c r="G60" s="42" t="s">
        <v>2902</v>
      </c>
      <c r="H60" s="42" t="s">
        <v>26</v>
      </c>
      <c r="I60" s="65">
        <v>42557</v>
      </c>
      <c r="J60" s="64">
        <v>2709351.8481999999</v>
      </c>
      <c r="K60" s="64">
        <v>19393588.558600001</v>
      </c>
      <c r="L60" s="42">
        <v>6600</v>
      </c>
      <c r="M60" s="50" t="s">
        <v>1314</v>
      </c>
      <c r="N60" s="50" t="s">
        <v>17</v>
      </c>
      <c r="O60" s="50" t="s">
        <v>39</v>
      </c>
      <c r="P60" s="42">
        <v>23</v>
      </c>
      <c r="Q60" s="42">
        <v>100</v>
      </c>
      <c r="R60" s="42" t="s">
        <v>19</v>
      </c>
      <c r="S60" s="42" t="s">
        <v>2903</v>
      </c>
      <c r="T60" s="42">
        <v>13397874535</v>
      </c>
      <c r="U60" s="42" t="s">
        <v>2903</v>
      </c>
      <c r="V60" s="42">
        <v>15078472168</v>
      </c>
      <c r="W60" s="42" t="s">
        <v>2898</v>
      </c>
      <c r="X60" s="42">
        <v>17776063277</v>
      </c>
      <c r="Y60" s="42" t="s">
        <v>2616</v>
      </c>
      <c r="Z60" s="42">
        <v>13607825636</v>
      </c>
      <c r="AA60" s="42"/>
    </row>
    <row r="61" spans="1:27" ht="42.75">
      <c r="A61" s="178">
        <v>58</v>
      </c>
      <c r="B61" s="40" t="s">
        <v>2605</v>
      </c>
      <c r="C61" s="42" t="s">
        <v>2891</v>
      </c>
      <c r="D61" s="42" t="s">
        <v>2899</v>
      </c>
      <c r="E61" s="67" t="s">
        <v>2904</v>
      </c>
      <c r="F61" s="42" t="s">
        <v>2905</v>
      </c>
      <c r="G61" s="42" t="s">
        <v>2906</v>
      </c>
      <c r="H61" s="42" t="s">
        <v>26</v>
      </c>
      <c r="I61" s="65">
        <v>42557</v>
      </c>
      <c r="J61" s="64">
        <v>2710786.2209999999</v>
      </c>
      <c r="K61" s="64">
        <v>19395176.378400002</v>
      </c>
      <c r="L61" s="42">
        <v>810</v>
      </c>
      <c r="M61" s="50" t="s">
        <v>1314</v>
      </c>
      <c r="N61" s="50" t="s">
        <v>17</v>
      </c>
      <c r="O61" s="50" t="s">
        <v>39</v>
      </c>
      <c r="P61" s="42">
        <v>4</v>
      </c>
      <c r="Q61" s="42">
        <v>25</v>
      </c>
      <c r="R61" s="42" t="s">
        <v>19</v>
      </c>
      <c r="S61" s="42" t="s">
        <v>2907</v>
      </c>
      <c r="T61" s="42">
        <v>13481974962</v>
      </c>
      <c r="U61" s="42" t="s">
        <v>2903</v>
      </c>
      <c r="V61" s="42">
        <v>15078472168</v>
      </c>
      <c r="W61" s="42" t="s">
        <v>2898</v>
      </c>
      <c r="X61" s="42">
        <v>17776063277</v>
      </c>
      <c r="Y61" s="42" t="s">
        <v>2616</v>
      </c>
      <c r="Z61" s="42">
        <v>13607825636</v>
      </c>
      <c r="AA61" s="42"/>
    </row>
    <row r="62" spans="1:27" ht="42.75">
      <c r="A62" s="179">
        <v>59</v>
      </c>
      <c r="B62" s="40" t="s">
        <v>2605</v>
      </c>
      <c r="C62" s="42" t="s">
        <v>2891</v>
      </c>
      <c r="D62" s="42" t="s">
        <v>2899</v>
      </c>
      <c r="E62" s="67" t="s">
        <v>2908</v>
      </c>
      <c r="F62" s="42" t="s">
        <v>2909</v>
      </c>
      <c r="G62" s="42" t="s">
        <v>2910</v>
      </c>
      <c r="H62" s="42" t="s">
        <v>26</v>
      </c>
      <c r="I62" s="65">
        <v>42557</v>
      </c>
      <c r="J62" s="64">
        <v>2715022</v>
      </c>
      <c r="K62" s="64">
        <v>19396615.643300001</v>
      </c>
      <c r="L62" s="42">
        <v>120</v>
      </c>
      <c r="M62" s="50" t="s">
        <v>1314</v>
      </c>
      <c r="N62" s="50" t="s">
        <v>17</v>
      </c>
      <c r="O62" s="50" t="s">
        <v>39</v>
      </c>
      <c r="P62" s="42">
        <v>7</v>
      </c>
      <c r="Q62" s="42">
        <v>25</v>
      </c>
      <c r="R62" s="42" t="s">
        <v>19</v>
      </c>
      <c r="S62" s="42" t="s">
        <v>2911</v>
      </c>
      <c r="T62" s="42">
        <v>18867040184</v>
      </c>
      <c r="U62" s="42" t="s">
        <v>2911</v>
      </c>
      <c r="V62" s="42">
        <v>18867040184</v>
      </c>
      <c r="W62" s="42" t="s">
        <v>2898</v>
      </c>
      <c r="X62" s="42">
        <v>17776063277</v>
      </c>
      <c r="Y62" s="42" t="s">
        <v>2616</v>
      </c>
      <c r="Z62" s="42">
        <v>13607825636</v>
      </c>
      <c r="AA62" s="42"/>
    </row>
    <row r="63" spans="1:27" ht="28.5">
      <c r="A63" s="178">
        <v>60</v>
      </c>
      <c r="B63" s="40" t="s">
        <v>2605</v>
      </c>
      <c r="C63" s="42" t="s">
        <v>2891</v>
      </c>
      <c r="D63" s="42" t="s">
        <v>2912</v>
      </c>
      <c r="E63" s="67" t="s">
        <v>2913</v>
      </c>
      <c r="F63" s="42" t="s">
        <v>2914</v>
      </c>
      <c r="G63" s="42" t="s">
        <v>2915</v>
      </c>
      <c r="H63" s="42" t="s">
        <v>71</v>
      </c>
      <c r="I63" s="65">
        <v>42557</v>
      </c>
      <c r="J63" s="64">
        <v>2715527.1597000002</v>
      </c>
      <c r="K63" s="64">
        <v>19394930.396600001</v>
      </c>
      <c r="L63" s="42">
        <v>862</v>
      </c>
      <c r="M63" s="50" t="s">
        <v>1314</v>
      </c>
      <c r="N63" s="50" t="s">
        <v>17</v>
      </c>
      <c r="O63" s="50" t="s">
        <v>39</v>
      </c>
      <c r="P63" s="42">
        <v>4</v>
      </c>
      <c r="Q63" s="42">
        <v>50</v>
      </c>
      <c r="R63" s="42" t="s">
        <v>19</v>
      </c>
      <c r="S63" s="42" t="s">
        <v>2916</v>
      </c>
      <c r="T63" s="42">
        <v>13768696256</v>
      </c>
      <c r="U63" s="42" t="s">
        <v>2917</v>
      </c>
      <c r="V63" s="42">
        <v>13481972597</v>
      </c>
      <c r="W63" s="42" t="s">
        <v>2898</v>
      </c>
      <c r="X63" s="42">
        <v>17776063277</v>
      </c>
      <c r="Y63" s="42" t="s">
        <v>2616</v>
      </c>
      <c r="Z63" s="42">
        <v>13607825636</v>
      </c>
      <c r="AA63" s="42"/>
    </row>
    <row r="64" spans="1:27" ht="28.5">
      <c r="A64" s="179">
        <v>61</v>
      </c>
      <c r="B64" s="40" t="s">
        <v>2605</v>
      </c>
      <c r="C64" s="42" t="s">
        <v>2891</v>
      </c>
      <c r="D64" s="42" t="s">
        <v>2912</v>
      </c>
      <c r="E64" s="67" t="s">
        <v>2918</v>
      </c>
      <c r="F64" s="42" t="s">
        <v>2914</v>
      </c>
      <c r="G64" s="42" t="s">
        <v>2915</v>
      </c>
      <c r="H64" s="42" t="s">
        <v>71</v>
      </c>
      <c r="I64" s="65">
        <v>42557</v>
      </c>
      <c r="J64" s="64">
        <v>2721165.3620000002</v>
      </c>
      <c r="K64" s="64">
        <v>19390076.695300002</v>
      </c>
      <c r="L64" s="42">
        <v>180</v>
      </c>
      <c r="M64" s="50" t="s">
        <v>1314</v>
      </c>
      <c r="N64" s="50" t="s">
        <v>17</v>
      </c>
      <c r="O64" s="50" t="s">
        <v>39</v>
      </c>
      <c r="P64" s="42">
        <v>3</v>
      </c>
      <c r="Q64" s="42">
        <v>25</v>
      </c>
      <c r="R64" s="42" t="s">
        <v>19</v>
      </c>
      <c r="S64" s="42" t="s">
        <v>2919</v>
      </c>
      <c r="T64" s="42">
        <v>18376276067</v>
      </c>
      <c r="U64" s="42" t="s">
        <v>2919</v>
      </c>
      <c r="V64" s="42">
        <v>13768420970</v>
      </c>
      <c r="W64" s="42" t="s">
        <v>2898</v>
      </c>
      <c r="X64" s="42">
        <v>17776063277</v>
      </c>
      <c r="Y64" s="42" t="s">
        <v>2616</v>
      </c>
      <c r="Z64" s="42">
        <v>13607825636</v>
      </c>
      <c r="AA64" s="42"/>
    </row>
    <row r="65" spans="1:27" ht="42.75">
      <c r="A65" s="178">
        <v>62</v>
      </c>
      <c r="B65" s="40" t="s">
        <v>2605</v>
      </c>
      <c r="C65" s="42" t="s">
        <v>2891</v>
      </c>
      <c r="D65" s="42" t="s">
        <v>332</v>
      </c>
      <c r="E65" s="67" t="s">
        <v>2920</v>
      </c>
      <c r="F65" s="42" t="s">
        <v>2921</v>
      </c>
      <c r="G65" s="42" t="s">
        <v>2922</v>
      </c>
      <c r="H65" s="42" t="s">
        <v>26</v>
      </c>
      <c r="I65" s="65">
        <v>42557</v>
      </c>
      <c r="J65" s="64">
        <v>2712944.1452000001</v>
      </c>
      <c r="K65" s="64">
        <v>19390659.5526</v>
      </c>
      <c r="L65" s="42">
        <v>130</v>
      </c>
      <c r="M65" s="50" t="s">
        <v>1314</v>
      </c>
      <c r="N65" s="50" t="s">
        <v>17</v>
      </c>
      <c r="O65" s="50" t="s">
        <v>39</v>
      </c>
      <c r="P65" s="42">
        <v>6</v>
      </c>
      <c r="Q65" s="42">
        <v>25</v>
      </c>
      <c r="R65" s="42" t="s">
        <v>19</v>
      </c>
      <c r="S65" s="42" t="s">
        <v>2923</v>
      </c>
      <c r="T65" s="42">
        <v>13597258239</v>
      </c>
      <c r="U65" s="42" t="s">
        <v>2923</v>
      </c>
      <c r="V65" s="42">
        <v>13597258239</v>
      </c>
      <c r="W65" s="42" t="s">
        <v>2898</v>
      </c>
      <c r="X65" s="42">
        <v>17776063277</v>
      </c>
      <c r="Y65" s="42" t="s">
        <v>2616</v>
      </c>
      <c r="Z65" s="42">
        <v>13607825636</v>
      </c>
      <c r="AA65" s="42"/>
    </row>
    <row r="66" spans="1:27" ht="42.75">
      <c r="A66" s="179">
        <v>63</v>
      </c>
      <c r="B66" s="40" t="s">
        <v>2605</v>
      </c>
      <c r="C66" s="42" t="s">
        <v>2891</v>
      </c>
      <c r="D66" s="42" t="s">
        <v>2924</v>
      </c>
      <c r="E66" s="67" t="s">
        <v>2925</v>
      </c>
      <c r="F66" s="42" t="s">
        <v>2926</v>
      </c>
      <c r="G66" s="42" t="s">
        <v>2927</v>
      </c>
      <c r="H66" s="42" t="s">
        <v>26</v>
      </c>
      <c r="I66" s="65">
        <v>42557</v>
      </c>
      <c r="J66" s="64">
        <v>2706398.3717</v>
      </c>
      <c r="K66" s="64">
        <v>19397622.341200002</v>
      </c>
      <c r="L66" s="42">
        <v>140</v>
      </c>
      <c r="M66" s="50" t="s">
        <v>1314</v>
      </c>
      <c r="N66" s="50" t="s">
        <v>17</v>
      </c>
      <c r="O66" s="50" t="s">
        <v>39</v>
      </c>
      <c r="P66" s="42">
        <v>15</v>
      </c>
      <c r="Q66" s="42">
        <v>35</v>
      </c>
      <c r="R66" s="42" t="s">
        <v>19</v>
      </c>
      <c r="S66" s="42" t="s">
        <v>2928</v>
      </c>
      <c r="T66" s="42">
        <v>13557206618</v>
      </c>
      <c r="U66" s="42" t="s">
        <v>2929</v>
      </c>
      <c r="V66" s="42">
        <v>15077295080</v>
      </c>
      <c r="W66" s="42" t="s">
        <v>2898</v>
      </c>
      <c r="X66" s="42">
        <v>17776063277</v>
      </c>
      <c r="Y66" s="42" t="s">
        <v>2616</v>
      </c>
      <c r="Z66" s="42">
        <v>13607825636</v>
      </c>
      <c r="AA66" s="42"/>
    </row>
    <row r="67" spans="1:27" ht="42.75">
      <c r="A67" s="178">
        <v>64</v>
      </c>
      <c r="B67" s="40" t="s">
        <v>2605</v>
      </c>
      <c r="C67" s="42" t="s">
        <v>2891</v>
      </c>
      <c r="D67" s="42" t="s">
        <v>2924</v>
      </c>
      <c r="E67" s="67" t="s">
        <v>2930</v>
      </c>
      <c r="F67" s="42" t="s">
        <v>2931</v>
      </c>
      <c r="G67" s="42" t="s">
        <v>2932</v>
      </c>
      <c r="H67" s="42" t="s">
        <v>26</v>
      </c>
      <c r="I67" s="65">
        <v>42557</v>
      </c>
      <c r="J67" s="64">
        <v>2708633.8516000002</v>
      </c>
      <c r="K67" s="64">
        <v>19399131.314100001</v>
      </c>
      <c r="L67" s="42">
        <v>121</v>
      </c>
      <c r="M67" s="50" t="s">
        <v>1314</v>
      </c>
      <c r="N67" s="50" t="s">
        <v>17</v>
      </c>
      <c r="O67" s="50" t="s">
        <v>39</v>
      </c>
      <c r="P67" s="42">
        <v>8</v>
      </c>
      <c r="Q67" s="42">
        <v>30</v>
      </c>
      <c r="R67" s="42" t="s">
        <v>19</v>
      </c>
      <c r="S67" s="42" t="s">
        <v>2933</v>
      </c>
      <c r="T67" s="42">
        <v>18978030476</v>
      </c>
      <c r="U67" s="42" t="s">
        <v>2929</v>
      </c>
      <c r="V67" s="42">
        <v>15077295080</v>
      </c>
      <c r="W67" s="42" t="s">
        <v>2898</v>
      </c>
      <c r="X67" s="42">
        <v>17776063277</v>
      </c>
      <c r="Y67" s="42" t="s">
        <v>2616</v>
      </c>
      <c r="Z67" s="42">
        <v>13607825636</v>
      </c>
      <c r="AA67" s="42"/>
    </row>
    <row r="68" spans="1:27" ht="42.75">
      <c r="A68" s="179">
        <v>65</v>
      </c>
      <c r="B68" s="40" t="s">
        <v>2605</v>
      </c>
      <c r="C68" s="42" t="s">
        <v>2891</v>
      </c>
      <c r="D68" s="42" t="s">
        <v>2934</v>
      </c>
      <c r="E68" s="67" t="s">
        <v>2935</v>
      </c>
      <c r="F68" s="42" t="s">
        <v>2936</v>
      </c>
      <c r="G68" s="42" t="s">
        <v>2937</v>
      </c>
      <c r="H68" s="42" t="s">
        <v>26</v>
      </c>
      <c r="I68" s="65">
        <v>42557</v>
      </c>
      <c r="J68" s="64">
        <v>2707570.4172</v>
      </c>
      <c r="K68" s="64">
        <v>19401545.872200001</v>
      </c>
      <c r="L68" s="42">
        <v>75</v>
      </c>
      <c r="M68" s="50" t="s">
        <v>1314</v>
      </c>
      <c r="N68" s="50" t="s">
        <v>17</v>
      </c>
      <c r="O68" s="50" t="s">
        <v>39</v>
      </c>
      <c r="P68" s="42">
        <v>5</v>
      </c>
      <c r="Q68" s="42">
        <v>25</v>
      </c>
      <c r="R68" s="42" t="s">
        <v>19</v>
      </c>
      <c r="S68" s="42" t="s">
        <v>2938</v>
      </c>
      <c r="T68" s="42">
        <v>13768427418</v>
      </c>
      <c r="U68" s="42" t="s">
        <v>2938</v>
      </c>
      <c r="V68" s="42">
        <v>13768427418</v>
      </c>
      <c r="W68" s="42" t="s">
        <v>2898</v>
      </c>
      <c r="X68" s="42">
        <v>17776063277</v>
      </c>
      <c r="Y68" s="42" t="s">
        <v>2616</v>
      </c>
      <c r="Z68" s="42">
        <v>13607825636</v>
      </c>
      <c r="AA68" s="42"/>
    </row>
    <row r="69" spans="1:27" ht="42.75">
      <c r="A69" s="178">
        <v>66</v>
      </c>
      <c r="B69" s="40" t="s">
        <v>2605</v>
      </c>
      <c r="C69" s="42" t="s">
        <v>2891</v>
      </c>
      <c r="D69" s="42" t="s">
        <v>2934</v>
      </c>
      <c r="E69" s="67" t="s">
        <v>2939</v>
      </c>
      <c r="F69" s="42" t="s">
        <v>2940</v>
      </c>
      <c r="G69" s="42" t="s">
        <v>2941</v>
      </c>
      <c r="H69" s="42" t="s">
        <v>71</v>
      </c>
      <c r="I69" s="65">
        <v>42557</v>
      </c>
      <c r="J69" s="64">
        <v>2709091.6414000001</v>
      </c>
      <c r="K69" s="64">
        <v>19387503.336300001</v>
      </c>
      <c r="L69" s="42">
        <v>468</v>
      </c>
      <c r="M69" s="50" t="s">
        <v>1314</v>
      </c>
      <c r="N69" s="50" t="s">
        <v>17</v>
      </c>
      <c r="O69" s="50" t="s">
        <v>39</v>
      </c>
      <c r="P69" s="42">
        <v>6</v>
      </c>
      <c r="Q69" s="42">
        <v>25</v>
      </c>
      <c r="R69" s="42" t="s">
        <v>19</v>
      </c>
      <c r="S69" s="42" t="s">
        <v>2938</v>
      </c>
      <c r="T69" s="42">
        <v>13768427418</v>
      </c>
      <c r="U69" s="42" t="s">
        <v>2938</v>
      </c>
      <c r="V69" s="42">
        <v>13768427418</v>
      </c>
      <c r="W69" s="42" t="s">
        <v>2898</v>
      </c>
      <c r="X69" s="42">
        <v>17776063277</v>
      </c>
      <c r="Y69" s="42" t="s">
        <v>2616</v>
      </c>
      <c r="Z69" s="42">
        <v>13607825636</v>
      </c>
      <c r="AA69" s="42"/>
    </row>
    <row r="70" spans="1:27" ht="42.75">
      <c r="A70" s="179">
        <v>67</v>
      </c>
      <c r="B70" s="40" t="s">
        <v>2605</v>
      </c>
      <c r="C70" s="42" t="s">
        <v>2891</v>
      </c>
      <c r="D70" s="42" t="s">
        <v>2934</v>
      </c>
      <c r="E70" s="67" t="s">
        <v>2942</v>
      </c>
      <c r="F70" s="42" t="s">
        <v>2943</v>
      </c>
      <c r="G70" s="42" t="s">
        <v>2944</v>
      </c>
      <c r="H70" s="42" t="s">
        <v>26</v>
      </c>
      <c r="I70" s="65">
        <v>42557</v>
      </c>
      <c r="J70" s="64">
        <v>2716055.9213</v>
      </c>
      <c r="K70" s="64">
        <v>19386348.876499999</v>
      </c>
      <c r="L70" s="42">
        <v>150</v>
      </c>
      <c r="M70" s="50" t="s">
        <v>1314</v>
      </c>
      <c r="N70" s="50" t="s">
        <v>17</v>
      </c>
      <c r="O70" s="50" t="s">
        <v>39</v>
      </c>
      <c r="P70" s="42">
        <v>30</v>
      </c>
      <c r="Q70" s="42">
        <v>30</v>
      </c>
      <c r="R70" s="42" t="s">
        <v>19</v>
      </c>
      <c r="S70" s="42" t="s">
        <v>2945</v>
      </c>
      <c r="T70" s="42">
        <v>18078223219</v>
      </c>
      <c r="U70" s="42" t="s">
        <v>2945</v>
      </c>
      <c r="V70" s="42">
        <v>18078223219</v>
      </c>
      <c r="W70" s="42" t="s">
        <v>2898</v>
      </c>
      <c r="X70" s="42">
        <v>17776063277</v>
      </c>
      <c r="Y70" s="42" t="s">
        <v>2616</v>
      </c>
      <c r="Z70" s="42">
        <v>13607825636</v>
      </c>
      <c r="AA70" s="42"/>
    </row>
    <row r="71" spans="1:27" ht="42.75">
      <c r="A71" s="178">
        <v>68</v>
      </c>
      <c r="B71" s="40" t="s">
        <v>2605</v>
      </c>
      <c r="C71" s="42" t="s">
        <v>2891</v>
      </c>
      <c r="D71" s="42" t="s">
        <v>2946</v>
      </c>
      <c r="E71" s="67" t="s">
        <v>2947</v>
      </c>
      <c r="F71" s="42" t="s">
        <v>2948</v>
      </c>
      <c r="G71" s="42" t="s">
        <v>2949</v>
      </c>
      <c r="H71" s="42" t="s">
        <v>1615</v>
      </c>
      <c r="I71" s="65">
        <v>42557</v>
      </c>
      <c r="J71" s="64">
        <v>2715978.0408999999</v>
      </c>
      <c r="K71" s="64">
        <v>19388375.019900002</v>
      </c>
      <c r="L71" s="42">
        <v>7000</v>
      </c>
      <c r="M71" s="50" t="s">
        <v>1314</v>
      </c>
      <c r="N71" s="50" t="s">
        <v>17</v>
      </c>
      <c r="O71" s="50" t="s">
        <v>39</v>
      </c>
      <c r="P71" s="42">
        <v>23</v>
      </c>
      <c r="Q71" s="42">
        <v>100</v>
      </c>
      <c r="R71" s="42" t="s">
        <v>19</v>
      </c>
      <c r="S71" s="42" t="s">
        <v>2950</v>
      </c>
      <c r="T71" s="42">
        <v>15978295248</v>
      </c>
      <c r="U71" s="42" t="s">
        <v>2950</v>
      </c>
      <c r="V71" s="42">
        <v>13597188702</v>
      </c>
      <c r="W71" s="42" t="s">
        <v>2898</v>
      </c>
      <c r="X71" s="42">
        <v>17776063277</v>
      </c>
      <c r="Y71" s="42" t="s">
        <v>2616</v>
      </c>
      <c r="Z71" s="42">
        <v>13607825636</v>
      </c>
      <c r="AA71" s="42"/>
    </row>
    <row r="72" spans="1:27" ht="42.75">
      <c r="A72" s="179">
        <v>69</v>
      </c>
      <c r="B72" s="40" t="s">
        <v>2605</v>
      </c>
      <c r="C72" s="42" t="s">
        <v>2891</v>
      </c>
      <c r="D72" s="42" t="s">
        <v>2951</v>
      </c>
      <c r="E72" s="67" t="s">
        <v>2952</v>
      </c>
      <c r="F72" s="42" t="s">
        <v>2953</v>
      </c>
      <c r="G72" s="42" t="s">
        <v>2954</v>
      </c>
      <c r="H72" s="42" t="s">
        <v>71</v>
      </c>
      <c r="I72" s="65">
        <v>42557</v>
      </c>
      <c r="J72" s="64">
        <v>2718133.2278999998</v>
      </c>
      <c r="K72" s="64">
        <v>19392163.674400002</v>
      </c>
      <c r="L72" s="42">
        <v>900</v>
      </c>
      <c r="M72" s="50" t="s">
        <v>1314</v>
      </c>
      <c r="N72" s="50" t="s">
        <v>17</v>
      </c>
      <c r="O72" s="50" t="s">
        <v>39</v>
      </c>
      <c r="P72" s="42">
        <v>8</v>
      </c>
      <c r="Q72" s="42">
        <v>50</v>
      </c>
      <c r="R72" s="42" t="s">
        <v>19</v>
      </c>
      <c r="S72" s="42" t="s">
        <v>2955</v>
      </c>
      <c r="T72" s="42">
        <v>13737294168</v>
      </c>
      <c r="U72" s="42" t="s">
        <v>2955</v>
      </c>
      <c r="V72" s="42">
        <v>13737294168</v>
      </c>
      <c r="W72" s="42" t="s">
        <v>2898</v>
      </c>
      <c r="X72" s="42">
        <v>17776063277</v>
      </c>
      <c r="Y72" s="42" t="s">
        <v>2616</v>
      </c>
      <c r="Z72" s="42">
        <v>13607825636</v>
      </c>
      <c r="AA72" s="42"/>
    </row>
    <row r="73" spans="1:27" ht="42.75">
      <c r="A73" s="178">
        <v>70</v>
      </c>
      <c r="B73" s="40" t="s">
        <v>2605</v>
      </c>
      <c r="C73" s="42" t="s">
        <v>2891</v>
      </c>
      <c r="D73" s="42" t="s">
        <v>2951</v>
      </c>
      <c r="E73" s="67" t="s">
        <v>2956</v>
      </c>
      <c r="F73" s="42" t="s">
        <v>2957</v>
      </c>
      <c r="G73" s="42" t="s">
        <v>2958</v>
      </c>
      <c r="H73" s="42" t="s">
        <v>71</v>
      </c>
      <c r="I73" s="65">
        <v>42557</v>
      </c>
      <c r="J73" s="64">
        <v>2712212.7143000001</v>
      </c>
      <c r="K73" s="64">
        <v>19406674.643800002</v>
      </c>
      <c r="L73" s="42">
        <v>240</v>
      </c>
      <c r="M73" s="50" t="s">
        <v>1314</v>
      </c>
      <c r="N73" s="50" t="s">
        <v>17</v>
      </c>
      <c r="O73" s="50" t="s">
        <v>39</v>
      </c>
      <c r="P73" s="42">
        <v>9</v>
      </c>
      <c r="Q73" s="42">
        <v>50</v>
      </c>
      <c r="R73" s="42" t="s">
        <v>19</v>
      </c>
      <c r="S73" s="42" t="s">
        <v>2959</v>
      </c>
      <c r="T73" s="42">
        <v>13878247156</v>
      </c>
      <c r="U73" s="42" t="s">
        <v>2960</v>
      </c>
      <c r="V73" s="42">
        <v>13768423632</v>
      </c>
      <c r="W73" s="42" t="s">
        <v>2898</v>
      </c>
      <c r="X73" s="42">
        <v>17776063277</v>
      </c>
      <c r="Y73" s="42" t="s">
        <v>2616</v>
      </c>
      <c r="Z73" s="42">
        <v>13607825636</v>
      </c>
      <c r="AA73" s="42"/>
    </row>
    <row r="74" spans="1:27" ht="42.75">
      <c r="A74" s="179">
        <v>71</v>
      </c>
      <c r="B74" s="40" t="s">
        <v>2605</v>
      </c>
      <c r="C74" s="42" t="s">
        <v>2891</v>
      </c>
      <c r="D74" s="42" t="s">
        <v>2961</v>
      </c>
      <c r="E74" s="67" t="s">
        <v>2962</v>
      </c>
      <c r="F74" s="42" t="s">
        <v>2963</v>
      </c>
      <c r="G74" s="42" t="s">
        <v>2964</v>
      </c>
      <c r="H74" s="42" t="s">
        <v>71</v>
      </c>
      <c r="I74" s="65">
        <v>42557</v>
      </c>
      <c r="J74" s="64">
        <v>2710054.6115000001</v>
      </c>
      <c r="K74" s="64">
        <v>19402746.043699998</v>
      </c>
      <c r="L74" s="42">
        <v>360</v>
      </c>
      <c r="M74" s="50" t="s">
        <v>1314</v>
      </c>
      <c r="N74" s="50" t="s">
        <v>17</v>
      </c>
      <c r="O74" s="50" t="s">
        <v>39</v>
      </c>
      <c r="P74" s="42">
        <v>10</v>
      </c>
      <c r="Q74" s="42">
        <v>75</v>
      </c>
      <c r="R74" s="42" t="s">
        <v>19</v>
      </c>
      <c r="S74" s="42" t="s">
        <v>2965</v>
      </c>
      <c r="T74" s="42">
        <v>13737295083</v>
      </c>
      <c r="U74" s="42" t="s">
        <v>2966</v>
      </c>
      <c r="V74" s="42">
        <v>13481919830</v>
      </c>
      <c r="W74" s="42" t="s">
        <v>2898</v>
      </c>
      <c r="X74" s="42">
        <v>17776063277</v>
      </c>
      <c r="Y74" s="42" t="s">
        <v>2616</v>
      </c>
      <c r="Z74" s="42">
        <v>13607825636</v>
      </c>
      <c r="AA74" s="42"/>
    </row>
    <row r="75" spans="1:27" ht="42.75">
      <c r="A75" s="178">
        <v>72</v>
      </c>
      <c r="B75" s="40" t="s">
        <v>2605</v>
      </c>
      <c r="C75" s="42" t="s">
        <v>2891</v>
      </c>
      <c r="D75" s="42" t="s">
        <v>2967</v>
      </c>
      <c r="E75" s="67" t="s">
        <v>2968</v>
      </c>
      <c r="F75" s="42" t="s">
        <v>2969</v>
      </c>
      <c r="G75" s="42" t="s">
        <v>2970</v>
      </c>
      <c r="H75" s="42" t="s">
        <v>26</v>
      </c>
      <c r="I75" s="65">
        <v>42557</v>
      </c>
      <c r="J75" s="64">
        <v>2712428.301</v>
      </c>
      <c r="K75" s="64">
        <v>19402143.114300001</v>
      </c>
      <c r="L75" s="42">
        <v>360</v>
      </c>
      <c r="M75" s="50" t="s">
        <v>1314</v>
      </c>
      <c r="N75" s="50" t="s">
        <v>17</v>
      </c>
      <c r="O75" s="50" t="s">
        <v>39</v>
      </c>
      <c r="P75" s="42">
        <v>5</v>
      </c>
      <c r="Q75" s="42">
        <v>25</v>
      </c>
      <c r="R75" s="42" t="s">
        <v>19</v>
      </c>
      <c r="S75" s="42" t="s">
        <v>2971</v>
      </c>
      <c r="T75" s="42">
        <v>13768422742</v>
      </c>
      <c r="U75" s="42" t="s">
        <v>2971</v>
      </c>
      <c r="V75" s="42">
        <v>13768422742</v>
      </c>
      <c r="W75" s="42" t="s">
        <v>2898</v>
      </c>
      <c r="X75" s="42">
        <v>17776063277</v>
      </c>
      <c r="Y75" s="42" t="s">
        <v>2616</v>
      </c>
      <c r="Z75" s="42">
        <v>13607825636</v>
      </c>
      <c r="AA75" s="42"/>
    </row>
    <row r="76" spans="1:27" ht="42.75">
      <c r="A76" s="179">
        <v>73</v>
      </c>
      <c r="B76" s="40" t="s">
        <v>2605</v>
      </c>
      <c r="C76" s="42" t="s">
        <v>2891</v>
      </c>
      <c r="D76" s="42" t="s">
        <v>2967</v>
      </c>
      <c r="E76" s="67" t="s">
        <v>2972</v>
      </c>
      <c r="F76" s="42" t="s">
        <v>2973</v>
      </c>
      <c r="G76" s="42" t="s">
        <v>2974</v>
      </c>
      <c r="H76" s="42" t="s">
        <v>71</v>
      </c>
      <c r="I76" s="65">
        <v>42557</v>
      </c>
      <c r="J76" s="64">
        <v>2713837.6968</v>
      </c>
      <c r="K76" s="64">
        <v>19403025.696699999</v>
      </c>
      <c r="L76" s="42">
        <v>225</v>
      </c>
      <c r="M76" s="50" t="s">
        <v>1314</v>
      </c>
      <c r="N76" s="50" t="s">
        <v>17</v>
      </c>
      <c r="O76" s="50" t="s">
        <v>39</v>
      </c>
      <c r="P76" s="42">
        <v>15</v>
      </c>
      <c r="Q76" s="42">
        <v>50</v>
      </c>
      <c r="R76" s="42" t="s">
        <v>19</v>
      </c>
      <c r="S76" s="42" t="s">
        <v>2975</v>
      </c>
      <c r="T76" s="42">
        <v>13047806089</v>
      </c>
      <c r="U76" s="42" t="s">
        <v>2975</v>
      </c>
      <c r="V76" s="42">
        <v>13047806089</v>
      </c>
      <c r="W76" s="42" t="s">
        <v>2898</v>
      </c>
      <c r="X76" s="42">
        <v>17776063277</v>
      </c>
      <c r="Y76" s="42" t="s">
        <v>2616</v>
      </c>
      <c r="Z76" s="42">
        <v>13607825636</v>
      </c>
      <c r="AA76" s="42"/>
    </row>
    <row r="77" spans="1:27" ht="42.75">
      <c r="A77" s="178">
        <v>74</v>
      </c>
      <c r="B77" s="40" t="s">
        <v>2605</v>
      </c>
      <c r="C77" s="42" t="s">
        <v>2891</v>
      </c>
      <c r="D77" s="42" t="s">
        <v>2976</v>
      </c>
      <c r="E77" s="67" t="s">
        <v>2977</v>
      </c>
      <c r="F77" s="42" t="s">
        <v>2978</v>
      </c>
      <c r="G77" s="42" t="s">
        <v>2979</v>
      </c>
      <c r="H77" s="42" t="s">
        <v>71</v>
      </c>
      <c r="I77" s="65">
        <v>42557</v>
      </c>
      <c r="J77" s="64">
        <v>2710684.0573999998</v>
      </c>
      <c r="K77" s="64">
        <v>19400751.1369</v>
      </c>
      <c r="L77" s="77">
        <v>144</v>
      </c>
      <c r="M77" s="50" t="s">
        <v>1314</v>
      </c>
      <c r="N77" s="50" t="s">
        <v>17</v>
      </c>
      <c r="O77" s="50" t="s">
        <v>39</v>
      </c>
      <c r="P77" s="42">
        <v>4</v>
      </c>
      <c r="Q77" s="42">
        <v>25</v>
      </c>
      <c r="R77" s="42" t="s">
        <v>19</v>
      </c>
      <c r="S77" s="42" t="s">
        <v>2980</v>
      </c>
      <c r="T77" s="42">
        <v>13407829393</v>
      </c>
      <c r="U77" s="42" t="s">
        <v>2980</v>
      </c>
      <c r="V77" s="42">
        <v>13768425878</v>
      </c>
      <c r="W77" s="42" t="s">
        <v>2898</v>
      </c>
      <c r="X77" s="42">
        <v>17776063277</v>
      </c>
      <c r="Y77" s="42" t="s">
        <v>2616</v>
      </c>
      <c r="Z77" s="42">
        <v>13607825636</v>
      </c>
      <c r="AA77" s="42"/>
    </row>
    <row r="78" spans="1:27" ht="42.75">
      <c r="A78" s="179">
        <v>75</v>
      </c>
      <c r="B78" s="40" t="s">
        <v>2605</v>
      </c>
      <c r="C78" s="42" t="s">
        <v>2891</v>
      </c>
      <c r="D78" s="42" t="s">
        <v>2981</v>
      </c>
      <c r="E78" s="67" t="s">
        <v>2982</v>
      </c>
      <c r="F78" s="42" t="s">
        <v>2983</v>
      </c>
      <c r="G78" s="42" t="s">
        <v>2984</v>
      </c>
      <c r="H78" s="42" t="s">
        <v>26</v>
      </c>
      <c r="I78" s="65">
        <v>43606</v>
      </c>
      <c r="J78" s="42">
        <v>2715213.4</v>
      </c>
      <c r="K78" s="42">
        <v>19391953.800000001</v>
      </c>
      <c r="L78" s="42">
        <v>2500</v>
      </c>
      <c r="M78" s="50" t="s">
        <v>257</v>
      </c>
      <c r="N78" s="40" t="s">
        <v>2985</v>
      </c>
      <c r="O78" s="50" t="s">
        <v>39</v>
      </c>
      <c r="P78" s="42">
        <v>18</v>
      </c>
      <c r="Q78" s="42">
        <v>50</v>
      </c>
      <c r="R78" s="42" t="s">
        <v>19</v>
      </c>
      <c r="S78" s="42" t="s">
        <v>2986</v>
      </c>
      <c r="T78" s="42">
        <v>13377078519</v>
      </c>
      <c r="U78" s="42" t="s">
        <v>2980</v>
      </c>
      <c r="V78" s="42">
        <v>14489045667</v>
      </c>
      <c r="W78" s="42" t="s">
        <v>2898</v>
      </c>
      <c r="X78" s="42">
        <v>17776063277</v>
      </c>
      <c r="Y78" s="42" t="s">
        <v>2616</v>
      </c>
      <c r="Z78" s="42">
        <v>13607825636</v>
      </c>
      <c r="AA78" s="140" t="s">
        <v>5232</v>
      </c>
    </row>
    <row r="79" spans="1:27" ht="42.75">
      <c r="A79" s="178">
        <v>76</v>
      </c>
      <c r="B79" s="40" t="s">
        <v>2605</v>
      </c>
      <c r="C79" s="42" t="s">
        <v>2891</v>
      </c>
      <c r="D79" s="42" t="s">
        <v>2987</v>
      </c>
      <c r="E79" s="67" t="s">
        <v>34</v>
      </c>
      <c r="F79" s="42" t="s">
        <v>2988</v>
      </c>
      <c r="G79" s="42" t="s">
        <v>2989</v>
      </c>
      <c r="H79" s="42" t="s">
        <v>26</v>
      </c>
      <c r="I79" s="65">
        <v>43659</v>
      </c>
      <c r="J79" s="42">
        <v>2706509</v>
      </c>
      <c r="K79" s="42">
        <v>36692730</v>
      </c>
      <c r="L79" s="77">
        <v>5644</v>
      </c>
      <c r="M79" s="50" t="s">
        <v>1314</v>
      </c>
      <c r="N79" s="50" t="s">
        <v>17</v>
      </c>
      <c r="O79" s="50" t="s">
        <v>39</v>
      </c>
      <c r="P79" s="42">
        <v>15</v>
      </c>
      <c r="Q79" s="42">
        <v>100</v>
      </c>
      <c r="R79" s="42" t="s">
        <v>19</v>
      </c>
      <c r="S79" s="42" t="s">
        <v>2990</v>
      </c>
      <c r="T79" s="42">
        <v>19167232075</v>
      </c>
      <c r="U79" s="42" t="s">
        <v>2991</v>
      </c>
      <c r="V79" s="42">
        <v>1587265273</v>
      </c>
      <c r="W79" s="42" t="s">
        <v>2898</v>
      </c>
      <c r="X79" s="42">
        <v>17776063277</v>
      </c>
      <c r="Y79" s="42" t="s">
        <v>2616</v>
      </c>
      <c r="Z79" s="42">
        <v>13607825636</v>
      </c>
      <c r="AA79" s="42"/>
    </row>
    <row r="80" spans="1:27" s="176" customFormat="1">
      <c r="A80" s="181" t="s">
        <v>3501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>
        <f>SUM(P4:P79)</f>
        <v>1665</v>
      </c>
      <c r="Q80" s="181">
        <f>SUM(Q4:Q79)</f>
        <v>7063</v>
      </c>
      <c r="R80" s="181"/>
      <c r="S80" s="181"/>
      <c r="T80" s="181"/>
      <c r="U80" s="181"/>
      <c r="V80" s="181"/>
      <c r="W80" s="181"/>
      <c r="X80" s="181"/>
      <c r="Y80" s="181"/>
      <c r="Z80" s="181"/>
      <c r="AA80" s="181"/>
    </row>
  </sheetData>
  <mergeCells count="28">
    <mergeCell ref="AA57:AA58"/>
    <mergeCell ref="AA2:AA3"/>
    <mergeCell ref="A1:Z1"/>
    <mergeCell ref="A2:A3"/>
    <mergeCell ref="B2:B3"/>
    <mergeCell ref="C2:C3"/>
    <mergeCell ref="D2:D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O2:O3"/>
    <mergeCell ref="J2:K2"/>
    <mergeCell ref="E2:E3"/>
    <mergeCell ref="F2:F3"/>
    <mergeCell ref="G2:G3"/>
    <mergeCell ref="H2:H3"/>
    <mergeCell ref="I2:I3"/>
  </mergeCells>
  <phoneticPr fontId="77" type="noConversion"/>
  <conditionalFormatting sqref="T37">
    <cfRule type="expression" dxfId="1" priority="2" stopIfTrue="1">
      <formula>AND(COUNTIF($E:$E,T37)&gt;1,NOT(ISBLANK(T37)))</formula>
    </cfRule>
  </conditionalFormatting>
  <conditionalFormatting sqref="T40">
    <cfRule type="expression" dxfId="0" priority="1" stopIfTrue="1">
      <formula>AND(COUNTIF($E:$E,T40)&gt;1,NOT(ISBLANK(T40)))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5" zoomScaleNormal="85" zoomScaleSheetLayoutView="85" workbookViewId="0">
      <selection activeCell="C12" sqref="C12"/>
    </sheetView>
  </sheetViews>
  <sheetFormatPr defaultRowHeight="13.5"/>
  <cols>
    <col min="1" max="1" width="9.375" style="105" customWidth="1"/>
    <col min="2" max="2" width="9.625" style="105" customWidth="1"/>
    <col min="3" max="4" width="9" style="105"/>
    <col min="5" max="5" width="10.625" style="105" customWidth="1"/>
    <col min="6" max="7" width="9" style="105"/>
    <col min="8" max="11" width="10.125" style="105" customWidth="1"/>
    <col min="12" max="13" width="9" style="105"/>
    <col min="14" max="14" width="9.875" style="105" customWidth="1"/>
    <col min="15" max="15" width="27.125" style="105" customWidth="1"/>
    <col min="16" max="16384" width="9" style="105"/>
  </cols>
  <sheetData>
    <row r="1" spans="1:15">
      <c r="A1" s="103" t="s">
        <v>3550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18.75" customHeight="1">
      <c r="A2" s="225" t="s">
        <v>3551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ht="28.5" customHeight="1">
      <c r="A3" s="226" t="s">
        <v>5234</v>
      </c>
      <c r="B3" s="227"/>
      <c r="C3" s="228" t="s">
        <v>3552</v>
      </c>
      <c r="D3" s="228"/>
      <c r="E3" s="228"/>
      <c r="F3" s="228" t="s">
        <v>3553</v>
      </c>
      <c r="G3" s="228"/>
      <c r="H3" s="228"/>
      <c r="I3" s="228" t="s">
        <v>3575</v>
      </c>
      <c r="J3" s="228"/>
      <c r="K3" s="228"/>
      <c r="L3" s="228" t="s">
        <v>3576</v>
      </c>
      <c r="M3" s="228"/>
      <c r="N3" s="228"/>
      <c r="O3" s="228"/>
    </row>
    <row r="4" spans="1:15" ht="40.5">
      <c r="A4" s="229" t="s">
        <v>3554</v>
      </c>
      <c r="B4" s="230"/>
      <c r="C4" s="106" t="s">
        <v>3555</v>
      </c>
      <c r="D4" s="106" t="s">
        <v>3556</v>
      </c>
      <c r="E4" s="106" t="s">
        <v>3557</v>
      </c>
      <c r="F4" s="106" t="s">
        <v>3558</v>
      </c>
      <c r="G4" s="106" t="s">
        <v>3556</v>
      </c>
      <c r="H4" s="106" t="s">
        <v>3557</v>
      </c>
      <c r="I4" s="106" t="s">
        <v>3558</v>
      </c>
      <c r="J4" s="106" t="s">
        <v>3556</v>
      </c>
      <c r="K4" s="106" t="s">
        <v>3557</v>
      </c>
      <c r="L4" s="106" t="s">
        <v>3559</v>
      </c>
      <c r="M4" s="106" t="s">
        <v>3560</v>
      </c>
      <c r="N4" s="106" t="s">
        <v>3561</v>
      </c>
      <c r="O4" s="106" t="s">
        <v>3562</v>
      </c>
    </row>
    <row r="5" spans="1:15" ht="40.5">
      <c r="A5" s="231" t="s">
        <v>3563</v>
      </c>
      <c r="B5" s="106" t="s">
        <v>3564</v>
      </c>
      <c r="C5" s="106">
        <v>187</v>
      </c>
      <c r="D5" s="106">
        <v>3882</v>
      </c>
      <c r="E5" s="106">
        <v>13589</v>
      </c>
      <c r="F5" s="106">
        <v>199</v>
      </c>
      <c r="G5" s="106">
        <v>5059</v>
      </c>
      <c r="H5" s="106">
        <v>13736</v>
      </c>
      <c r="I5" s="106">
        <v>274</v>
      </c>
      <c r="J5" s="106">
        <v>14871</v>
      </c>
      <c r="K5" s="106">
        <v>29925</v>
      </c>
      <c r="L5" s="107">
        <f t="shared" ref="L5:N9" si="0">I5-F5</f>
        <v>75</v>
      </c>
      <c r="M5" s="107">
        <f t="shared" si="0"/>
        <v>9812</v>
      </c>
      <c r="N5" s="107">
        <f t="shared" si="0"/>
        <v>16189</v>
      </c>
      <c r="O5" s="106" t="s">
        <v>5235</v>
      </c>
    </row>
    <row r="6" spans="1:15" ht="18.75" customHeight="1">
      <c r="A6" s="231"/>
      <c r="B6" s="106" t="s">
        <v>3565</v>
      </c>
      <c r="C6" s="106">
        <v>518</v>
      </c>
      <c r="D6" s="106">
        <v>14061</v>
      </c>
      <c r="E6" s="106">
        <v>21870</v>
      </c>
      <c r="F6" s="106">
        <v>519</v>
      </c>
      <c r="G6" s="106">
        <v>14973</v>
      </c>
      <c r="H6" s="106">
        <v>21830</v>
      </c>
      <c r="I6" s="139">
        <v>524</v>
      </c>
      <c r="J6" s="139">
        <v>16113</v>
      </c>
      <c r="K6" s="139">
        <v>25047.819999999982</v>
      </c>
      <c r="L6" s="107">
        <f t="shared" si="0"/>
        <v>5</v>
      </c>
      <c r="M6" s="107">
        <f t="shared" si="0"/>
        <v>1140</v>
      </c>
      <c r="N6" s="107">
        <f t="shared" si="0"/>
        <v>3217.8199999999815</v>
      </c>
      <c r="O6" s="106"/>
    </row>
    <row r="7" spans="1:15" ht="18.75" customHeight="1">
      <c r="A7" s="231"/>
      <c r="B7" s="106" t="s">
        <v>3566</v>
      </c>
      <c r="C7" s="106">
        <v>80</v>
      </c>
      <c r="D7" s="106">
        <v>3047</v>
      </c>
      <c r="E7" s="106">
        <v>12209</v>
      </c>
      <c r="F7" s="106">
        <v>80</v>
      </c>
      <c r="G7" s="106">
        <v>3047</v>
      </c>
      <c r="H7" s="106">
        <v>12209</v>
      </c>
      <c r="I7" s="106">
        <v>80</v>
      </c>
      <c r="J7" s="106">
        <v>3047</v>
      </c>
      <c r="K7" s="106">
        <v>12209</v>
      </c>
      <c r="L7" s="107">
        <f t="shared" si="0"/>
        <v>0</v>
      </c>
      <c r="M7" s="107">
        <f t="shared" si="0"/>
        <v>0</v>
      </c>
      <c r="N7" s="107">
        <f t="shared" si="0"/>
        <v>0</v>
      </c>
      <c r="O7" s="106"/>
    </row>
    <row r="8" spans="1:15" ht="18.75" customHeight="1">
      <c r="A8" s="231"/>
      <c r="B8" s="106" t="s">
        <v>3567</v>
      </c>
      <c r="C8" s="106">
        <v>73</v>
      </c>
      <c r="D8" s="106">
        <v>1909</v>
      </c>
      <c r="E8" s="106">
        <v>7313</v>
      </c>
      <c r="F8" s="106">
        <v>78</v>
      </c>
      <c r="G8" s="106">
        <v>1938</v>
      </c>
      <c r="H8" s="106">
        <v>7678</v>
      </c>
      <c r="I8" s="106">
        <v>76</v>
      </c>
      <c r="J8" s="106">
        <v>1665</v>
      </c>
      <c r="K8" s="106">
        <v>7063</v>
      </c>
      <c r="L8" s="107">
        <f t="shared" si="0"/>
        <v>-2</v>
      </c>
      <c r="M8" s="107">
        <f t="shared" si="0"/>
        <v>-273</v>
      </c>
      <c r="N8" s="107">
        <f t="shared" si="0"/>
        <v>-615</v>
      </c>
      <c r="O8" s="106"/>
    </row>
    <row r="9" spans="1:15" ht="18.75" customHeight="1">
      <c r="A9" s="231"/>
      <c r="B9" s="106" t="s">
        <v>3568</v>
      </c>
      <c r="C9" s="106">
        <v>51</v>
      </c>
      <c r="D9" s="106">
        <v>4824</v>
      </c>
      <c r="E9" s="106">
        <v>11217</v>
      </c>
      <c r="F9" s="106">
        <v>51</v>
      </c>
      <c r="G9" s="106">
        <v>4824</v>
      </c>
      <c r="H9" s="106">
        <v>11217</v>
      </c>
      <c r="I9" s="106">
        <v>51</v>
      </c>
      <c r="J9" s="106">
        <v>4824</v>
      </c>
      <c r="K9" s="106">
        <v>11217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6"/>
    </row>
    <row r="10" spans="1:15" ht="18.75" customHeight="1">
      <c r="A10" s="232" t="s">
        <v>3569</v>
      </c>
      <c r="B10" s="233"/>
      <c r="C10" s="108">
        <f t="shared" ref="C10:N10" si="1">SUM(C5:C9)</f>
        <v>909</v>
      </c>
      <c r="D10" s="108">
        <f t="shared" si="1"/>
        <v>27723</v>
      </c>
      <c r="E10" s="108">
        <f t="shared" si="1"/>
        <v>66198</v>
      </c>
      <c r="F10" s="108">
        <f t="shared" si="1"/>
        <v>927</v>
      </c>
      <c r="G10" s="108">
        <f t="shared" si="1"/>
        <v>29841</v>
      </c>
      <c r="H10" s="108">
        <f t="shared" si="1"/>
        <v>66670</v>
      </c>
      <c r="I10" s="114">
        <f t="shared" si="1"/>
        <v>1005</v>
      </c>
      <c r="J10" s="114">
        <f t="shared" si="1"/>
        <v>40520</v>
      </c>
      <c r="K10" s="114">
        <f t="shared" si="1"/>
        <v>85461.819999999978</v>
      </c>
      <c r="L10" s="109">
        <f>SUM(L5:L9)</f>
        <v>78</v>
      </c>
      <c r="M10" s="109">
        <f t="shared" si="1"/>
        <v>10679</v>
      </c>
      <c r="N10" s="109">
        <f t="shared" si="1"/>
        <v>18791.819999999982</v>
      </c>
      <c r="O10" s="106"/>
    </row>
    <row r="11" spans="1:15" ht="19.5" customHeight="1">
      <c r="A11" s="231" t="s">
        <v>3570</v>
      </c>
      <c r="B11" s="110" t="s">
        <v>3571</v>
      </c>
      <c r="C11" s="111">
        <v>2</v>
      </c>
      <c r="D11" s="111">
        <v>93</v>
      </c>
      <c r="E11" s="111">
        <v>335</v>
      </c>
      <c r="F11" s="111">
        <v>2</v>
      </c>
      <c r="G11" s="111">
        <v>25</v>
      </c>
      <c r="H11" s="111">
        <v>135</v>
      </c>
      <c r="I11" s="111">
        <v>3</v>
      </c>
      <c r="J11" s="111">
        <v>156</v>
      </c>
      <c r="K11" s="111">
        <v>165</v>
      </c>
      <c r="L11" s="107">
        <f>I11-F11</f>
        <v>1</v>
      </c>
      <c r="M11" s="107">
        <f>J11-G11</f>
        <v>131</v>
      </c>
      <c r="N11" s="107">
        <f>K11-H11</f>
        <v>30</v>
      </c>
      <c r="O11" s="107"/>
    </row>
    <row r="12" spans="1:15" ht="21" customHeight="1">
      <c r="A12" s="231"/>
      <c r="B12" s="110" t="s">
        <v>36</v>
      </c>
      <c r="C12" s="111">
        <v>10</v>
      </c>
      <c r="D12" s="111">
        <v>3222</v>
      </c>
      <c r="E12" s="111">
        <v>3895</v>
      </c>
      <c r="F12" s="111">
        <v>22</v>
      </c>
      <c r="G12" s="111">
        <v>3890</v>
      </c>
      <c r="H12" s="111">
        <v>6447</v>
      </c>
      <c r="I12" s="111">
        <v>19</v>
      </c>
      <c r="J12" s="111">
        <v>3778</v>
      </c>
      <c r="K12" s="111">
        <v>6097</v>
      </c>
      <c r="L12" s="107">
        <f t="shared" ref="L12:L17" si="2">I12-F12</f>
        <v>-3</v>
      </c>
      <c r="M12" s="107">
        <f t="shared" ref="M12:M17" si="3">J12-G12</f>
        <v>-112</v>
      </c>
      <c r="N12" s="107">
        <f t="shared" ref="N12:N17" si="4">K12-H12</f>
        <v>-350</v>
      </c>
      <c r="O12" s="107"/>
    </row>
    <row r="13" spans="1:15" ht="18" customHeight="1">
      <c r="A13" s="231"/>
      <c r="B13" s="110" t="s">
        <v>3572</v>
      </c>
      <c r="C13" s="111">
        <v>8</v>
      </c>
      <c r="D13" s="111">
        <v>1535</v>
      </c>
      <c r="E13" s="111">
        <v>965</v>
      </c>
      <c r="F13" s="111">
        <v>8</v>
      </c>
      <c r="G13" s="111">
        <v>1535</v>
      </c>
      <c r="H13" s="111">
        <v>965</v>
      </c>
      <c r="I13" s="111">
        <v>9</v>
      </c>
      <c r="J13" s="111">
        <v>1547</v>
      </c>
      <c r="K13" s="111">
        <v>1065</v>
      </c>
      <c r="L13" s="107">
        <f t="shared" si="2"/>
        <v>1</v>
      </c>
      <c r="M13" s="107">
        <f t="shared" si="3"/>
        <v>12</v>
      </c>
      <c r="N13" s="107">
        <f t="shared" si="4"/>
        <v>100</v>
      </c>
      <c r="O13" s="107"/>
    </row>
    <row r="14" spans="1:15" ht="15.75" customHeight="1">
      <c r="A14" s="231"/>
      <c r="B14" s="110" t="s">
        <v>118</v>
      </c>
      <c r="C14" s="111">
        <v>6</v>
      </c>
      <c r="D14" s="111">
        <v>170</v>
      </c>
      <c r="E14" s="111">
        <v>474</v>
      </c>
      <c r="F14" s="111">
        <v>6</v>
      </c>
      <c r="G14" s="111">
        <v>170</v>
      </c>
      <c r="H14" s="111">
        <v>474</v>
      </c>
      <c r="I14" s="111">
        <v>6</v>
      </c>
      <c r="J14" s="111">
        <v>170</v>
      </c>
      <c r="K14" s="111">
        <v>474</v>
      </c>
      <c r="L14" s="107">
        <f t="shared" si="2"/>
        <v>0</v>
      </c>
      <c r="M14" s="107">
        <f t="shared" si="3"/>
        <v>0</v>
      </c>
      <c r="N14" s="107">
        <f t="shared" si="4"/>
        <v>0</v>
      </c>
      <c r="O14" s="107"/>
    </row>
    <row r="15" spans="1:15" ht="18.75" customHeight="1">
      <c r="A15" s="231"/>
      <c r="B15" s="110" t="s">
        <v>150</v>
      </c>
      <c r="C15" s="111">
        <v>13</v>
      </c>
      <c r="D15" s="111">
        <v>450</v>
      </c>
      <c r="E15" s="111">
        <v>1462</v>
      </c>
      <c r="F15" s="111">
        <v>22</v>
      </c>
      <c r="G15" s="111">
        <v>2254</v>
      </c>
      <c r="H15" s="111">
        <v>7437</v>
      </c>
      <c r="I15" s="111">
        <v>22</v>
      </c>
      <c r="J15" s="111">
        <v>2084</v>
      </c>
      <c r="K15" s="111">
        <v>2934</v>
      </c>
      <c r="L15" s="107">
        <f t="shared" si="2"/>
        <v>0</v>
      </c>
      <c r="M15" s="107">
        <f t="shared" si="3"/>
        <v>-170</v>
      </c>
      <c r="N15" s="107">
        <f t="shared" si="4"/>
        <v>-4503</v>
      </c>
      <c r="O15" s="107"/>
    </row>
    <row r="16" spans="1:15" ht="22.5" customHeight="1">
      <c r="A16" s="231"/>
      <c r="B16" s="110" t="s">
        <v>3573</v>
      </c>
      <c r="C16" s="111">
        <v>4</v>
      </c>
      <c r="D16" s="111">
        <v>205</v>
      </c>
      <c r="E16" s="111">
        <v>185</v>
      </c>
      <c r="F16" s="111">
        <v>5</v>
      </c>
      <c r="G16" s="111">
        <v>605</v>
      </c>
      <c r="H16" s="111">
        <v>485</v>
      </c>
      <c r="I16" s="111">
        <v>4</v>
      </c>
      <c r="J16" s="111">
        <v>205</v>
      </c>
      <c r="K16" s="111">
        <v>185</v>
      </c>
      <c r="L16" s="107">
        <f t="shared" si="2"/>
        <v>-1</v>
      </c>
      <c r="M16" s="107">
        <f t="shared" si="3"/>
        <v>-400</v>
      </c>
      <c r="N16" s="107">
        <f t="shared" si="4"/>
        <v>-300</v>
      </c>
      <c r="O16" s="107"/>
    </row>
    <row r="17" spans="1:15" ht="15.75" customHeight="1">
      <c r="A17" s="231"/>
      <c r="B17" s="110" t="s">
        <v>269</v>
      </c>
      <c r="C17" s="111">
        <v>42</v>
      </c>
      <c r="D17" s="111">
        <v>4470</v>
      </c>
      <c r="E17" s="111">
        <v>11291</v>
      </c>
      <c r="F17" s="111">
        <v>24</v>
      </c>
      <c r="G17" s="111">
        <v>2254</v>
      </c>
      <c r="H17" s="111">
        <v>7437</v>
      </c>
      <c r="I17" s="111">
        <v>24</v>
      </c>
      <c r="J17" s="111">
        <v>2296</v>
      </c>
      <c r="K17" s="111">
        <v>7437</v>
      </c>
      <c r="L17" s="107">
        <f t="shared" si="2"/>
        <v>0</v>
      </c>
      <c r="M17" s="107">
        <f t="shared" si="3"/>
        <v>42</v>
      </c>
      <c r="N17" s="107">
        <f t="shared" si="4"/>
        <v>0</v>
      </c>
      <c r="O17" s="107"/>
    </row>
    <row r="18" spans="1:15" ht="18" customHeight="1">
      <c r="A18" s="232" t="s">
        <v>3574</v>
      </c>
      <c r="B18" s="233"/>
      <c r="C18" s="112">
        <f>SUM(C11:C17)</f>
        <v>85</v>
      </c>
      <c r="D18" s="112">
        <f t="shared" ref="D18:N18" si="5">SUM(D11:D17)</f>
        <v>10145</v>
      </c>
      <c r="E18" s="112">
        <f t="shared" si="5"/>
        <v>18607</v>
      </c>
      <c r="F18" s="112">
        <f t="shared" si="5"/>
        <v>89</v>
      </c>
      <c r="G18" s="112">
        <f t="shared" si="5"/>
        <v>10733</v>
      </c>
      <c r="H18" s="112">
        <f t="shared" si="5"/>
        <v>23380</v>
      </c>
      <c r="I18" s="112">
        <f t="shared" si="5"/>
        <v>87</v>
      </c>
      <c r="J18" s="112">
        <f t="shared" si="5"/>
        <v>10236</v>
      </c>
      <c r="K18" s="112">
        <f t="shared" si="5"/>
        <v>18357</v>
      </c>
      <c r="L18" s="112">
        <f t="shared" si="5"/>
        <v>-2</v>
      </c>
      <c r="M18" s="112">
        <f t="shared" si="5"/>
        <v>-497</v>
      </c>
      <c r="N18" s="112">
        <f t="shared" si="5"/>
        <v>-5023</v>
      </c>
      <c r="O18" s="107"/>
    </row>
    <row r="19" spans="1:15" ht="22.5" customHeight="1">
      <c r="A19" s="228" t="s">
        <v>3549</v>
      </c>
      <c r="B19" s="228"/>
      <c r="C19" s="109">
        <f>C10+C18</f>
        <v>994</v>
      </c>
      <c r="D19" s="109">
        <f t="shared" ref="D19:N19" si="6">D10+D18</f>
        <v>37868</v>
      </c>
      <c r="E19" s="109">
        <f t="shared" si="6"/>
        <v>84805</v>
      </c>
      <c r="F19" s="109">
        <f t="shared" si="6"/>
        <v>1016</v>
      </c>
      <c r="G19" s="109">
        <f t="shared" si="6"/>
        <v>40574</v>
      </c>
      <c r="H19" s="109">
        <f t="shared" si="6"/>
        <v>90050</v>
      </c>
      <c r="I19" s="109">
        <f t="shared" si="6"/>
        <v>1092</v>
      </c>
      <c r="J19" s="109">
        <f t="shared" si="6"/>
        <v>50756</v>
      </c>
      <c r="K19" s="109">
        <f>K10+K18</f>
        <v>103818.81999999998</v>
      </c>
      <c r="L19" s="109">
        <f t="shared" si="6"/>
        <v>76</v>
      </c>
      <c r="M19" s="109">
        <f t="shared" si="6"/>
        <v>10182</v>
      </c>
      <c r="N19" s="109">
        <f t="shared" si="6"/>
        <v>13768.819999999982</v>
      </c>
      <c r="O19" s="113"/>
    </row>
    <row r="20" spans="1:15" ht="13.5" customHeight="1">
      <c r="A20" s="223" t="s">
        <v>5233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5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</row>
    <row r="22" spans="1:15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</row>
    <row r="23" spans="1:1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</row>
    <row r="24" spans="1:1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</row>
    <row r="25" spans="1:15" ht="27.75" customHeight="1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</row>
  </sheetData>
  <mergeCells count="13">
    <mergeCell ref="A20:O25"/>
    <mergeCell ref="A2:O2"/>
    <mergeCell ref="A3:B3"/>
    <mergeCell ref="C3:E3"/>
    <mergeCell ref="F3:H3"/>
    <mergeCell ref="L3:O3"/>
    <mergeCell ref="A4:B4"/>
    <mergeCell ref="I3:K3"/>
    <mergeCell ref="A5:A9"/>
    <mergeCell ref="A10:B10"/>
    <mergeCell ref="A11:A17"/>
    <mergeCell ref="A18:B18"/>
    <mergeCell ref="A19:B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柳东</vt:lpstr>
      <vt:lpstr>柳南</vt:lpstr>
      <vt:lpstr>柳北</vt:lpstr>
      <vt:lpstr>城中</vt:lpstr>
      <vt:lpstr>鱼峰</vt:lpstr>
      <vt:lpstr>北部</vt:lpstr>
      <vt:lpstr>柳江</vt:lpstr>
      <vt:lpstr>三江</vt:lpstr>
      <vt:lpstr>融水</vt:lpstr>
      <vt:lpstr>融安</vt:lpstr>
      <vt:lpstr>鹿寨</vt:lpstr>
      <vt:lpstr>柳城</vt:lpstr>
      <vt:lpstr>排查情况统计</vt:lpstr>
      <vt:lpstr>柳南!Print_Area</vt:lpstr>
      <vt:lpstr>排查情况统计!Print_Area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cp:lastPrinted>2022-04-08T03:22:08Z</cp:lastPrinted>
  <dcterms:created xsi:type="dcterms:W3CDTF">2009-02-27T08:53:27Z</dcterms:created>
  <dcterms:modified xsi:type="dcterms:W3CDTF">2022-05-20T00:30:33Z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