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区各年度文件\2021年\政办电\"/>
    </mc:Choice>
  </mc:AlternateContent>
  <xr:revisionPtr revIDLastSave="0" documentId="13_ncr:1_{30E39B10-5648-458B-837A-EF9BCD0EBD4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heet3" sheetId="3" r:id="rId1"/>
    <sheet name="Sheet2" sheetId="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3" l="1"/>
  <c r="F16" i="3"/>
  <c r="E16" i="3"/>
  <c r="D16" i="3"/>
  <c r="C16" i="3"/>
</calcChain>
</file>

<file path=xl/sharedStrings.xml><?xml version="1.0" encoding="utf-8"?>
<sst xmlns="http://schemas.openxmlformats.org/spreadsheetml/2006/main" count="58" uniqueCount="51">
  <si>
    <t>2021年全区各镇粮食种植面积任务分配测算</t>
  </si>
  <si>
    <t>序号</t>
  </si>
  <si>
    <t>镇（场、街道）</t>
  </si>
  <si>
    <t>历年粮食生产任务</t>
  </si>
  <si>
    <t>两年内发放耕地地力补贴面积</t>
  </si>
  <si>
    <t>两年内发放稻谷补贴面积</t>
  </si>
  <si>
    <t>2021年任务分配测算</t>
  </si>
  <si>
    <t>两年平均</t>
  </si>
  <si>
    <t>小计</t>
  </si>
  <si>
    <t>水稻面积</t>
  </si>
  <si>
    <t>其中
早稻面积</t>
  </si>
  <si>
    <t>黄屋屯</t>
  </si>
  <si>
    <t>沙 埠</t>
  </si>
  <si>
    <t>康熙岭</t>
  </si>
  <si>
    <t>大番坡</t>
  </si>
  <si>
    <t>久 隆</t>
  </si>
  <si>
    <t>那 丽</t>
  </si>
  <si>
    <t>那 思</t>
  </si>
  <si>
    <t>那 彭</t>
  </si>
  <si>
    <t>东 场</t>
  </si>
  <si>
    <t>犀牛脚</t>
  </si>
  <si>
    <t>尖山</t>
  </si>
  <si>
    <t>丽光场</t>
  </si>
  <si>
    <t>合计</t>
  </si>
  <si>
    <t xml:space="preserve">  2021年粮食面积任务分配方法：1.水稻面积=（2019年+2020年）2年稻谷补贴发放面积的平均数再按比例计算；2.早稻面积按水稻面积比例计算；
  3.其它农作物面积=（2019年+2020年）2年耕保补发放面积的平均数再按比例计算；4.全年粮食任务数面积=已计算出的水稻面积+其它农作物面积。</t>
  </si>
  <si>
    <t>附件2</t>
  </si>
  <si>
    <t>钦南区2021年各镇（街道、场）粮食生产任务表</t>
  </si>
  <si>
    <t>全年粮食
产量（吨）</t>
  </si>
  <si>
    <t>其中早稻
面积（亩）</t>
  </si>
  <si>
    <t>其中紫米
面积（亩）</t>
  </si>
  <si>
    <t>备注</t>
  </si>
  <si>
    <t>黄屋屯镇</t>
  </si>
  <si>
    <t>沙埠镇</t>
  </si>
  <si>
    <t>康熙岭镇</t>
  </si>
  <si>
    <t>大番坡镇</t>
  </si>
  <si>
    <t>久隆镇</t>
  </si>
  <si>
    <t>那丽镇</t>
  </si>
  <si>
    <t>那思镇</t>
  </si>
  <si>
    <t>那彭镇</t>
  </si>
  <si>
    <t>东场镇</t>
  </si>
  <si>
    <t>犀牛脚镇</t>
  </si>
  <si>
    <t>尖山街道</t>
  </si>
  <si>
    <t>无任务</t>
  </si>
  <si>
    <t>水东街道</t>
  </si>
  <si>
    <t>南珠街道</t>
  </si>
  <si>
    <t>文峰街道</t>
  </si>
  <si>
    <t>向阳街道</t>
  </si>
  <si>
    <t>丽光场</t>
    <phoneticPr fontId="14" type="noConversion"/>
  </si>
  <si>
    <t>龙门港镇</t>
    <phoneticPr fontId="14" type="noConversion"/>
  </si>
  <si>
    <t>镇（场、街道）</t>
    <phoneticPr fontId="14" type="noConversion"/>
  </si>
  <si>
    <t>全年粮食   种植
面积（亩）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</si>
</sst>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ajor"/>
    </font>
    <font>
      <b/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color rgb="FF000000"/>
      <name val="仿宋"/>
      <charset val="134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M20"/>
  <sheetViews>
    <sheetView zoomScale="75" zoomScaleNormal="75" workbookViewId="0">
      <selection activeCell="K7" sqref="K7"/>
    </sheetView>
  </sheetViews>
  <sheetFormatPr defaultColWidth="9" defaultRowHeight="18.75" x14ac:dyDescent="0.15"/>
  <cols>
    <col min="1" max="1" width="6.5" style="2" customWidth="1"/>
    <col min="2" max="2" width="9.875" style="2" customWidth="1"/>
    <col min="3" max="3" width="11.5" style="2" customWidth="1"/>
    <col min="4" max="4" width="11.625" style="2" customWidth="1"/>
    <col min="5" max="5" width="11.5" style="2" customWidth="1"/>
    <col min="6" max="13" width="12.625" style="2" customWidth="1"/>
    <col min="14" max="14" width="12.625" style="3" customWidth="1"/>
    <col min="15" max="15" width="19.625" style="2" customWidth="1"/>
    <col min="16" max="16" width="18.625" style="2" customWidth="1"/>
    <col min="17" max="17" width="21" style="2" customWidth="1"/>
    <col min="18" max="18" width="18.625" style="2" customWidth="1"/>
    <col min="19" max="19" width="20" style="2" customWidth="1"/>
    <col min="20" max="20" width="18.625" style="2" customWidth="1"/>
    <col min="21" max="16341" width="9" style="2"/>
  </cols>
  <sheetData>
    <row r="1" spans="1:18" ht="30.95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6"/>
    </row>
    <row r="2" spans="1:18" s="2" customFormat="1" ht="32.1" customHeight="1" x14ac:dyDescent="0.15">
      <c r="A2" s="26" t="s">
        <v>1</v>
      </c>
      <c r="B2" s="26" t="s">
        <v>2</v>
      </c>
      <c r="C2" s="31" t="s">
        <v>3</v>
      </c>
      <c r="D2" s="31"/>
      <c r="E2" s="31"/>
      <c r="F2" s="32" t="s">
        <v>4</v>
      </c>
      <c r="G2" s="32"/>
      <c r="H2" s="33"/>
      <c r="I2" s="32" t="s">
        <v>5</v>
      </c>
      <c r="J2" s="32"/>
      <c r="K2" s="33"/>
      <c r="L2" s="31" t="s">
        <v>6</v>
      </c>
      <c r="M2" s="31"/>
      <c r="N2" s="25"/>
      <c r="O2" s="17"/>
    </row>
    <row r="3" spans="1:18" s="4" customFormat="1" ht="36" customHeight="1" x14ac:dyDescent="0.15">
      <c r="A3" s="27"/>
      <c r="B3" s="27"/>
      <c r="C3" s="14">
        <v>2018</v>
      </c>
      <c r="D3" s="14">
        <v>2019</v>
      </c>
      <c r="E3" s="14">
        <v>2020</v>
      </c>
      <c r="F3" s="14">
        <v>2019</v>
      </c>
      <c r="G3" s="14">
        <v>2020</v>
      </c>
      <c r="H3" s="14" t="s">
        <v>7</v>
      </c>
      <c r="I3" s="14">
        <v>2019</v>
      </c>
      <c r="J3" s="14">
        <v>2020</v>
      </c>
      <c r="K3" s="14" t="s">
        <v>7</v>
      </c>
      <c r="L3" s="18" t="s">
        <v>8</v>
      </c>
      <c r="M3" s="14" t="s">
        <v>9</v>
      </c>
      <c r="N3" s="14" t="s">
        <v>10</v>
      </c>
    </row>
    <row r="4" spans="1:18" s="2" customFormat="1" ht="30" customHeight="1" x14ac:dyDescent="0.15">
      <c r="A4" s="9">
        <v>1</v>
      </c>
      <c r="B4" s="9" t="s">
        <v>11</v>
      </c>
      <c r="C4" s="9">
        <v>8.1199999999999992</v>
      </c>
      <c r="D4" s="9">
        <v>56272.5</v>
      </c>
      <c r="E4" s="9">
        <v>57187.5</v>
      </c>
      <c r="F4" s="9">
        <v>28991.040000000001</v>
      </c>
      <c r="G4" s="15">
        <v>33264.17</v>
      </c>
      <c r="H4" s="13">
        <v>31127.599999999999</v>
      </c>
      <c r="I4" s="9">
        <v>20449.78</v>
      </c>
      <c r="J4" s="19">
        <v>22564.05</v>
      </c>
      <c r="K4" s="13">
        <v>21506.9</v>
      </c>
      <c r="L4" s="20">
        <v>59483</v>
      </c>
      <c r="M4" s="13">
        <v>41530</v>
      </c>
      <c r="N4" s="18">
        <v>13757</v>
      </c>
      <c r="O4" s="21"/>
      <c r="P4" s="4"/>
      <c r="Q4" s="4"/>
      <c r="R4" s="4"/>
    </row>
    <row r="5" spans="1:18" s="2" customFormat="1" ht="30" customHeight="1" x14ac:dyDescent="0.15">
      <c r="A5" s="9">
        <v>2</v>
      </c>
      <c r="B5" s="9" t="s">
        <v>12</v>
      </c>
      <c r="C5" s="9">
        <v>5.48</v>
      </c>
      <c r="D5" s="9">
        <v>11223.75</v>
      </c>
      <c r="E5" s="9">
        <v>11406.25</v>
      </c>
      <c r="F5" s="9">
        <v>25763.23</v>
      </c>
      <c r="G5" s="15">
        <v>25082.720000000001</v>
      </c>
      <c r="H5" s="13">
        <v>25423</v>
      </c>
      <c r="I5" s="9">
        <v>9471.4699999999993</v>
      </c>
      <c r="J5" s="19">
        <v>10264.92</v>
      </c>
      <c r="K5" s="13">
        <v>9868.2000000000007</v>
      </c>
      <c r="L5" s="20">
        <v>33718</v>
      </c>
      <c r="M5" s="13">
        <v>19056</v>
      </c>
      <c r="N5" s="18">
        <v>6312</v>
      </c>
      <c r="O5" s="21"/>
      <c r="P5" s="4"/>
      <c r="Q5" s="4"/>
      <c r="R5" s="4"/>
    </row>
    <row r="6" spans="1:18" s="2" customFormat="1" ht="30" customHeight="1" x14ac:dyDescent="0.15">
      <c r="A6" s="9">
        <v>3</v>
      </c>
      <c r="B6" s="9" t="s">
        <v>13</v>
      </c>
      <c r="C6" s="9">
        <v>5.82</v>
      </c>
      <c r="D6" s="9">
        <v>24907.5</v>
      </c>
      <c r="E6" s="9">
        <v>25312.5</v>
      </c>
      <c r="F6" s="9">
        <v>27460.84</v>
      </c>
      <c r="G6" s="15">
        <v>25816.2</v>
      </c>
      <c r="H6" s="13">
        <v>26638.5</v>
      </c>
      <c r="I6" s="9">
        <v>13819.29</v>
      </c>
      <c r="J6" s="19">
        <v>13927.68</v>
      </c>
      <c r="K6" s="13">
        <v>13873.5</v>
      </c>
      <c r="L6" s="20">
        <v>42154</v>
      </c>
      <c r="M6" s="13">
        <v>26790</v>
      </c>
      <c r="N6" s="18">
        <v>8874</v>
      </c>
      <c r="O6" s="21"/>
      <c r="P6" s="4"/>
      <c r="Q6" s="4"/>
      <c r="R6" s="4"/>
    </row>
    <row r="7" spans="1:18" s="2" customFormat="1" ht="30" customHeight="1" x14ac:dyDescent="0.15">
      <c r="A7" s="9">
        <v>4</v>
      </c>
      <c r="B7" s="9" t="s">
        <v>14</v>
      </c>
      <c r="C7" s="9">
        <v>3.09</v>
      </c>
      <c r="D7" s="9">
        <v>2152.5</v>
      </c>
      <c r="E7" s="9">
        <v>2187.5</v>
      </c>
      <c r="F7" s="9">
        <v>8078.34</v>
      </c>
      <c r="G7" s="15">
        <v>8278.2800000000007</v>
      </c>
      <c r="H7" s="13">
        <v>8178.3</v>
      </c>
      <c r="I7" s="9">
        <v>5576.73</v>
      </c>
      <c r="J7" s="19">
        <v>6652.66</v>
      </c>
      <c r="K7" s="13">
        <v>6114.7</v>
      </c>
      <c r="L7" s="20">
        <v>16525</v>
      </c>
      <c r="M7" s="13">
        <v>11808</v>
      </c>
      <c r="N7" s="18">
        <v>3911</v>
      </c>
      <c r="O7" s="21"/>
      <c r="P7" s="4"/>
      <c r="Q7" s="4"/>
      <c r="R7" s="4"/>
    </row>
    <row r="8" spans="1:18" s="2" customFormat="1" ht="30" customHeight="1" x14ac:dyDescent="0.15">
      <c r="A8" s="9">
        <v>5</v>
      </c>
      <c r="B8" s="9" t="s">
        <v>15</v>
      </c>
      <c r="C8" s="9">
        <v>6.3</v>
      </c>
      <c r="D8" s="9">
        <v>95940</v>
      </c>
      <c r="E8" s="9">
        <v>97500</v>
      </c>
      <c r="F8" s="9">
        <v>53304.56</v>
      </c>
      <c r="G8" s="15">
        <v>53470.15</v>
      </c>
      <c r="H8" s="13">
        <v>53387.4</v>
      </c>
      <c r="I8" s="9">
        <v>28230.58</v>
      </c>
      <c r="J8" s="19">
        <v>29154.21</v>
      </c>
      <c r="K8" s="13">
        <v>28692.400000000001</v>
      </c>
      <c r="L8" s="20">
        <v>86195</v>
      </c>
      <c r="M8" s="13">
        <v>55405</v>
      </c>
      <c r="N8" s="18">
        <v>18353</v>
      </c>
      <c r="O8" s="21"/>
      <c r="P8" s="4"/>
      <c r="Q8" s="4"/>
      <c r="R8" s="4"/>
    </row>
    <row r="9" spans="1:18" s="2" customFormat="1" ht="30" customHeight="1" x14ac:dyDescent="0.15">
      <c r="A9" s="9">
        <v>6</v>
      </c>
      <c r="B9" s="9" t="s">
        <v>16</v>
      </c>
      <c r="C9" s="9">
        <v>4.05</v>
      </c>
      <c r="D9" s="9">
        <v>72262.5</v>
      </c>
      <c r="E9" s="9">
        <v>73437.5</v>
      </c>
      <c r="F9" s="9">
        <v>37948.61</v>
      </c>
      <c r="G9" s="15">
        <v>37978.879999999997</v>
      </c>
      <c r="H9" s="13">
        <v>37963.699999999997</v>
      </c>
      <c r="I9" s="9">
        <v>18917.38</v>
      </c>
      <c r="J9" s="19">
        <v>18795.02</v>
      </c>
      <c r="K9" s="13">
        <v>18856.2</v>
      </c>
      <c r="L9" s="20">
        <v>58307</v>
      </c>
      <c r="M9" s="13">
        <v>36412</v>
      </c>
      <c r="N9" s="18">
        <v>12061</v>
      </c>
      <c r="O9" s="21"/>
      <c r="P9" s="4"/>
      <c r="Q9" s="4"/>
      <c r="R9" s="4"/>
    </row>
    <row r="10" spans="1:18" s="2" customFormat="1" ht="30" customHeight="1" x14ac:dyDescent="0.15">
      <c r="A10" s="9">
        <v>7</v>
      </c>
      <c r="B10" s="9" t="s">
        <v>17</v>
      </c>
      <c r="C10" s="9">
        <v>4.96</v>
      </c>
      <c r="D10" s="9">
        <v>43665</v>
      </c>
      <c r="E10" s="9">
        <v>44375</v>
      </c>
      <c r="F10" s="9">
        <v>20953.88</v>
      </c>
      <c r="G10" s="15">
        <v>20956.16</v>
      </c>
      <c r="H10" s="13">
        <v>20955</v>
      </c>
      <c r="I10" s="9">
        <v>11160.9</v>
      </c>
      <c r="J10" s="19">
        <v>12503.35</v>
      </c>
      <c r="K10" s="13">
        <v>11832.1</v>
      </c>
      <c r="L10" s="20">
        <v>34934</v>
      </c>
      <c r="M10" s="13">
        <v>22848</v>
      </c>
      <c r="N10" s="18">
        <v>7568</v>
      </c>
      <c r="O10" s="21"/>
      <c r="P10" s="4"/>
      <c r="Q10" s="4"/>
      <c r="R10" s="4"/>
    </row>
    <row r="11" spans="1:18" s="2" customFormat="1" ht="30" customHeight="1" x14ac:dyDescent="0.15">
      <c r="A11" s="9">
        <v>8</v>
      </c>
      <c r="B11" s="9" t="s">
        <v>18</v>
      </c>
      <c r="C11" s="9">
        <v>6.6</v>
      </c>
      <c r="D11" s="9">
        <v>95786.25</v>
      </c>
      <c r="E11" s="9">
        <v>97343.75</v>
      </c>
      <c r="F11" s="9">
        <v>36843.410000000003</v>
      </c>
      <c r="G11" s="15">
        <v>37378.22</v>
      </c>
      <c r="H11" s="13">
        <v>37110.800000000003</v>
      </c>
      <c r="I11" s="9">
        <v>18376.060000000001</v>
      </c>
      <c r="J11" s="19">
        <v>19309.41</v>
      </c>
      <c r="K11" s="13">
        <v>18842.7</v>
      </c>
      <c r="L11" s="20">
        <v>57788</v>
      </c>
      <c r="M11" s="13">
        <v>36385</v>
      </c>
      <c r="N11" s="18">
        <v>12053</v>
      </c>
      <c r="O11" s="21"/>
      <c r="P11" s="4"/>
      <c r="Q11" s="4"/>
      <c r="R11" s="4"/>
    </row>
    <row r="12" spans="1:18" s="2" customFormat="1" ht="30" customHeight="1" x14ac:dyDescent="0.15">
      <c r="A12" s="9">
        <v>9</v>
      </c>
      <c r="B12" s="9" t="s">
        <v>19</v>
      </c>
      <c r="C12" s="9">
        <v>2.95</v>
      </c>
      <c r="D12" s="9">
        <v>29212.5</v>
      </c>
      <c r="E12" s="9">
        <v>29687.5</v>
      </c>
      <c r="F12" s="9">
        <v>20329.13</v>
      </c>
      <c r="G12" s="15">
        <v>19923.27</v>
      </c>
      <c r="H12" s="13">
        <v>20126.2</v>
      </c>
      <c r="I12" s="9">
        <v>10891.45</v>
      </c>
      <c r="J12" s="19">
        <v>10166.73</v>
      </c>
      <c r="K12" s="13">
        <v>10529.1</v>
      </c>
      <c r="L12" s="20">
        <v>31940</v>
      </c>
      <c r="M12" s="13">
        <v>20332</v>
      </c>
      <c r="N12" s="18">
        <v>6735</v>
      </c>
      <c r="O12" s="21"/>
      <c r="P12" s="4"/>
      <c r="Q12" s="4"/>
      <c r="R12" s="4"/>
    </row>
    <row r="13" spans="1:18" s="2" customFormat="1" ht="30" customHeight="1" x14ac:dyDescent="0.15">
      <c r="A13" s="9">
        <v>10</v>
      </c>
      <c r="B13" s="9" t="s">
        <v>20</v>
      </c>
      <c r="C13" s="9">
        <v>6.9</v>
      </c>
      <c r="D13" s="9">
        <v>32287.5</v>
      </c>
      <c r="E13" s="9">
        <v>32812.5</v>
      </c>
      <c r="F13" s="9">
        <v>31038.97</v>
      </c>
      <c r="G13" s="15">
        <v>30549.99</v>
      </c>
      <c r="H13" s="13">
        <v>30794.5</v>
      </c>
      <c r="I13" s="9">
        <v>12599.02</v>
      </c>
      <c r="J13" s="19">
        <v>13536.37</v>
      </c>
      <c r="K13" s="13">
        <v>13067.7</v>
      </c>
      <c r="L13" s="20">
        <v>42994</v>
      </c>
      <c r="M13" s="13">
        <v>25234</v>
      </c>
      <c r="N13" s="18">
        <v>8359</v>
      </c>
      <c r="O13" s="21"/>
      <c r="P13" s="4"/>
      <c r="Q13" s="4"/>
      <c r="R13" s="4"/>
    </row>
    <row r="14" spans="1:18" s="2" customFormat="1" ht="30" customHeight="1" x14ac:dyDescent="0.15">
      <c r="A14" s="9">
        <v>11</v>
      </c>
      <c r="B14" s="9" t="s">
        <v>21</v>
      </c>
      <c r="C14" s="9">
        <v>2.5499999999999998</v>
      </c>
      <c r="D14" s="9">
        <v>1230</v>
      </c>
      <c r="E14" s="9">
        <v>1250</v>
      </c>
      <c r="F14" s="9">
        <v>8521.2999999999993</v>
      </c>
      <c r="G14" s="15">
        <v>8521.2999999999993</v>
      </c>
      <c r="H14" s="13">
        <v>8521.2999999999993</v>
      </c>
      <c r="I14" s="9">
        <v>4413.04</v>
      </c>
      <c r="J14" s="19">
        <v>4527.9399999999996</v>
      </c>
      <c r="K14" s="13">
        <v>4470.5</v>
      </c>
      <c r="L14" s="20">
        <v>13548</v>
      </c>
      <c r="M14" s="13">
        <v>8633</v>
      </c>
      <c r="N14" s="18">
        <v>2860</v>
      </c>
      <c r="O14" s="21"/>
      <c r="P14" s="4"/>
      <c r="Q14" s="4"/>
      <c r="R14" s="4"/>
    </row>
    <row r="15" spans="1:18" s="2" customFormat="1" ht="30" customHeight="1" x14ac:dyDescent="0.15">
      <c r="A15" s="9">
        <v>12</v>
      </c>
      <c r="B15" s="9" t="s">
        <v>22</v>
      </c>
      <c r="C15" s="9">
        <v>1.52</v>
      </c>
      <c r="D15" s="9">
        <v>27060</v>
      </c>
      <c r="E15" s="9">
        <v>27500</v>
      </c>
      <c r="F15" s="9">
        <v>11707</v>
      </c>
      <c r="G15" s="15">
        <v>12037.86</v>
      </c>
      <c r="H15" s="13">
        <v>11872.4</v>
      </c>
      <c r="I15" s="9">
        <v>8107.04</v>
      </c>
      <c r="J15" s="19">
        <v>8016.11</v>
      </c>
      <c r="K15" s="13">
        <v>8061.6</v>
      </c>
      <c r="L15" s="20">
        <v>22414</v>
      </c>
      <c r="M15" s="13">
        <v>15567</v>
      </c>
      <c r="N15" s="18">
        <v>5157</v>
      </c>
      <c r="O15" s="21"/>
      <c r="P15" s="4"/>
      <c r="Q15" s="4"/>
      <c r="R15" s="4"/>
    </row>
    <row r="16" spans="1:18" ht="32.1" customHeight="1" x14ac:dyDescent="0.15">
      <c r="A16" s="25" t="s">
        <v>23</v>
      </c>
      <c r="B16" s="25"/>
      <c r="C16" s="13">
        <f>SUM(C4:C15)</f>
        <v>58.34</v>
      </c>
      <c r="D16" s="13">
        <f>SUM(D4:D15)</f>
        <v>492000</v>
      </c>
      <c r="E16" s="13">
        <f>SUM(E4:E15)</f>
        <v>500000</v>
      </c>
      <c r="F16" s="13">
        <f>SUM(F4:F15)</f>
        <v>310940.31</v>
      </c>
      <c r="G16" s="13">
        <f>SUM(G4:G15)</f>
        <v>313257.19999999995</v>
      </c>
      <c r="H16" s="13">
        <v>312098.7</v>
      </c>
      <c r="I16" s="13">
        <v>162012.74</v>
      </c>
      <c r="J16" s="13">
        <v>169418.45</v>
      </c>
      <c r="K16" s="13">
        <v>165715.6</v>
      </c>
      <c r="L16" s="13">
        <v>500000</v>
      </c>
      <c r="M16" s="13">
        <v>320000</v>
      </c>
      <c r="N16" s="13">
        <v>106000</v>
      </c>
    </row>
    <row r="17" spans="1:14" x14ac:dyDescent="0.15">
      <c r="A17" s="28" t="s">
        <v>24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1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6.95" customHeight="1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</sheetData>
  <mergeCells count="9">
    <mergeCell ref="A16:B16"/>
    <mergeCell ref="A2:A3"/>
    <mergeCell ref="B2:B3"/>
    <mergeCell ref="A17:N20"/>
    <mergeCell ref="A1:N1"/>
    <mergeCell ref="C2:E2"/>
    <mergeCell ref="F2:H2"/>
    <mergeCell ref="I2:K2"/>
    <mergeCell ref="L2:N2"/>
  </mergeCells>
  <phoneticPr fontId="14" type="noConversion"/>
  <printOptions horizontalCentered="1"/>
  <pageMargins left="0.25138888888888899" right="0.25138888888888899" top="0.75138888888888899" bottom="0.75138888888888899" header="0.29861111111111099" footer="0.29861111111111099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F21"/>
  <sheetViews>
    <sheetView tabSelected="1" view="pageLayout" zoomScaleNormal="100" workbookViewId="0">
      <selection activeCell="K14" sqref="K14"/>
    </sheetView>
  </sheetViews>
  <sheetFormatPr defaultColWidth="9" defaultRowHeight="18.75" x14ac:dyDescent="0.15"/>
  <cols>
    <col min="1" max="1" width="6.75" style="2" customWidth="1"/>
    <col min="2" max="2" width="11.75" style="2" customWidth="1"/>
    <col min="3" max="3" width="16.25" style="4" customWidth="1"/>
    <col min="4" max="4" width="13.375" style="4" customWidth="1"/>
    <col min="5" max="5" width="14.25" style="4" customWidth="1"/>
    <col min="6" max="6" width="14.375" style="2" customWidth="1"/>
    <col min="7" max="7" width="9.625" style="2" customWidth="1"/>
    <col min="8" max="9" width="13.75" style="2" customWidth="1"/>
    <col min="10" max="10" width="12.375" style="2" customWidth="1"/>
    <col min="11" max="16352" width="9" style="2"/>
  </cols>
  <sheetData>
    <row r="1" spans="1:16360" s="1" customFormat="1" x14ac:dyDescent="0.15">
      <c r="A1" s="5" t="s">
        <v>25</v>
      </c>
      <c r="B1" s="5"/>
      <c r="C1" s="6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</row>
    <row r="2" spans="1:16360" s="2" customFormat="1" ht="63.95" customHeight="1" x14ac:dyDescent="0.15">
      <c r="A2" s="34" t="s">
        <v>26</v>
      </c>
      <c r="B2" s="34"/>
      <c r="C2" s="34"/>
      <c r="D2" s="34"/>
      <c r="E2" s="34"/>
      <c r="F2" s="34"/>
      <c r="G2" s="34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</row>
    <row r="3" spans="1:16360" s="2" customFormat="1" ht="51.95" customHeight="1" x14ac:dyDescent="0.15">
      <c r="A3" s="7" t="s">
        <v>1</v>
      </c>
      <c r="B3" s="23" t="s">
        <v>49</v>
      </c>
      <c r="C3" s="24" t="s">
        <v>50</v>
      </c>
      <c r="D3" s="8" t="s">
        <v>27</v>
      </c>
      <c r="E3" s="8" t="s">
        <v>28</v>
      </c>
      <c r="F3" s="8" t="s">
        <v>29</v>
      </c>
      <c r="G3" s="9" t="s">
        <v>30</v>
      </c>
    </row>
    <row r="4" spans="1:16360" s="2" customFormat="1" ht="27.95" customHeight="1" x14ac:dyDescent="0.15">
      <c r="A4" s="10">
        <v>1</v>
      </c>
      <c r="B4" s="10" t="s">
        <v>31</v>
      </c>
      <c r="C4" s="11">
        <v>59483</v>
      </c>
      <c r="D4" s="11">
        <v>17250</v>
      </c>
      <c r="E4" s="11">
        <v>13757</v>
      </c>
      <c r="F4" s="11">
        <v>50</v>
      </c>
      <c r="G4" s="9"/>
    </row>
    <row r="5" spans="1:16360" s="2" customFormat="1" ht="27.95" customHeight="1" x14ac:dyDescent="0.15">
      <c r="A5" s="10">
        <v>2</v>
      </c>
      <c r="B5" s="10" t="s">
        <v>32</v>
      </c>
      <c r="C5" s="11">
        <v>33718</v>
      </c>
      <c r="D5" s="11">
        <v>9778</v>
      </c>
      <c r="E5" s="11">
        <v>6312</v>
      </c>
      <c r="F5" s="11">
        <v>50</v>
      </c>
      <c r="G5" s="9"/>
    </row>
    <row r="6" spans="1:16360" s="2" customFormat="1" ht="27.95" customHeight="1" x14ac:dyDescent="0.15">
      <c r="A6" s="10">
        <v>3</v>
      </c>
      <c r="B6" s="10" t="s">
        <v>33</v>
      </c>
      <c r="C6" s="11">
        <v>42154</v>
      </c>
      <c r="D6" s="11">
        <v>12225</v>
      </c>
      <c r="E6" s="11">
        <v>8874</v>
      </c>
      <c r="F6" s="11">
        <v>50</v>
      </c>
      <c r="G6" s="9"/>
    </row>
    <row r="7" spans="1:16360" s="2" customFormat="1" ht="27.95" customHeight="1" x14ac:dyDescent="0.15">
      <c r="A7" s="10">
        <v>4</v>
      </c>
      <c r="B7" s="10" t="s">
        <v>34</v>
      </c>
      <c r="C7" s="11">
        <v>16525</v>
      </c>
      <c r="D7" s="11">
        <v>4792</v>
      </c>
      <c r="E7" s="11">
        <v>3911</v>
      </c>
      <c r="F7" s="11">
        <v>50</v>
      </c>
      <c r="G7" s="9"/>
    </row>
    <row r="8" spans="1:16360" s="2" customFormat="1" ht="27.95" customHeight="1" x14ac:dyDescent="0.15">
      <c r="A8" s="10">
        <v>5</v>
      </c>
      <c r="B8" s="10" t="s">
        <v>35</v>
      </c>
      <c r="C8" s="11">
        <v>86195</v>
      </c>
      <c r="D8" s="11">
        <v>24996</v>
      </c>
      <c r="E8" s="11">
        <v>18353</v>
      </c>
      <c r="F8" s="11">
        <v>50</v>
      </c>
      <c r="G8" s="9"/>
    </row>
    <row r="9" spans="1:16360" s="2" customFormat="1" ht="27.95" customHeight="1" x14ac:dyDescent="0.15">
      <c r="A9" s="10">
        <v>6</v>
      </c>
      <c r="B9" s="10" t="s">
        <v>36</v>
      </c>
      <c r="C9" s="11">
        <v>58307</v>
      </c>
      <c r="D9" s="11">
        <v>16909</v>
      </c>
      <c r="E9" s="11">
        <v>12061</v>
      </c>
      <c r="F9" s="11">
        <v>50</v>
      </c>
      <c r="G9" s="9"/>
    </row>
    <row r="10" spans="1:16360" s="2" customFormat="1" ht="27.95" customHeight="1" x14ac:dyDescent="0.15">
      <c r="A10" s="10">
        <v>7</v>
      </c>
      <c r="B10" s="10" t="s">
        <v>37</v>
      </c>
      <c r="C10" s="11">
        <v>34934</v>
      </c>
      <c r="D10" s="11">
        <v>10131</v>
      </c>
      <c r="E10" s="11">
        <v>7568</v>
      </c>
      <c r="F10" s="11">
        <v>200</v>
      </c>
      <c r="G10" s="9"/>
    </row>
    <row r="11" spans="1:16360" s="2" customFormat="1" ht="27.95" customHeight="1" x14ac:dyDescent="0.15">
      <c r="A11" s="10">
        <v>8</v>
      </c>
      <c r="B11" s="10" t="s">
        <v>38</v>
      </c>
      <c r="C11" s="11">
        <v>57788</v>
      </c>
      <c r="D11" s="11">
        <v>16759</v>
      </c>
      <c r="E11" s="11">
        <v>12053</v>
      </c>
      <c r="F11" s="11">
        <v>150</v>
      </c>
      <c r="G11" s="9"/>
    </row>
    <row r="12" spans="1:16360" s="2" customFormat="1" ht="27.95" customHeight="1" x14ac:dyDescent="0.15">
      <c r="A12" s="10">
        <v>9</v>
      </c>
      <c r="B12" s="10" t="s">
        <v>39</v>
      </c>
      <c r="C12" s="11">
        <v>31940</v>
      </c>
      <c r="D12" s="11">
        <v>9263</v>
      </c>
      <c r="E12" s="11">
        <v>6735</v>
      </c>
      <c r="F12" s="11">
        <v>50</v>
      </c>
      <c r="G12" s="9"/>
    </row>
    <row r="13" spans="1:16360" s="2" customFormat="1" ht="27.95" customHeight="1" x14ac:dyDescent="0.15">
      <c r="A13" s="10">
        <v>10</v>
      </c>
      <c r="B13" s="10" t="s">
        <v>40</v>
      </c>
      <c r="C13" s="11">
        <v>42994</v>
      </c>
      <c r="D13" s="11">
        <v>12468</v>
      </c>
      <c r="E13" s="11">
        <v>8359</v>
      </c>
      <c r="F13" s="11">
        <v>50</v>
      </c>
      <c r="G13" s="9"/>
    </row>
    <row r="14" spans="1:16360" s="2" customFormat="1" ht="27.95" customHeight="1" x14ac:dyDescent="0.15">
      <c r="A14" s="10">
        <v>11</v>
      </c>
      <c r="B14" s="10" t="s">
        <v>41</v>
      </c>
      <c r="C14" s="11">
        <v>13548</v>
      </c>
      <c r="D14" s="11">
        <v>3929</v>
      </c>
      <c r="E14" s="11">
        <v>2860</v>
      </c>
      <c r="F14" s="11"/>
      <c r="G14" s="9"/>
    </row>
    <row r="15" spans="1:16360" s="2" customFormat="1" ht="27.95" customHeight="1" x14ac:dyDescent="0.15">
      <c r="A15" s="10">
        <v>12</v>
      </c>
      <c r="B15" s="22" t="s">
        <v>47</v>
      </c>
      <c r="C15" s="11">
        <v>22414</v>
      </c>
      <c r="D15" s="11">
        <v>6500</v>
      </c>
      <c r="E15" s="11">
        <v>5157</v>
      </c>
      <c r="F15" s="11"/>
      <c r="G15" s="9"/>
    </row>
    <row r="16" spans="1:16360" s="2" customFormat="1" ht="27.95" customHeight="1" x14ac:dyDescent="0.15">
      <c r="A16" s="10">
        <v>13</v>
      </c>
      <c r="B16" s="22" t="s">
        <v>48</v>
      </c>
      <c r="C16" s="12"/>
      <c r="D16" s="12"/>
      <c r="E16" s="12"/>
      <c r="F16" s="9"/>
      <c r="G16" s="10" t="s">
        <v>42</v>
      </c>
    </row>
    <row r="17" spans="1:7 16339:16360" s="2" customFormat="1" ht="27.95" customHeight="1" x14ac:dyDescent="0.15">
      <c r="A17" s="10">
        <v>14</v>
      </c>
      <c r="B17" s="10" t="s">
        <v>43</v>
      </c>
      <c r="C17" s="12"/>
      <c r="D17" s="12"/>
      <c r="E17" s="12"/>
      <c r="F17" s="9"/>
      <c r="G17" s="10" t="s">
        <v>42</v>
      </c>
    </row>
    <row r="18" spans="1:7 16339:16360" s="2" customFormat="1" ht="27.95" customHeight="1" x14ac:dyDescent="0.15">
      <c r="A18" s="10">
        <v>15</v>
      </c>
      <c r="B18" s="10" t="s">
        <v>44</v>
      </c>
      <c r="C18" s="12"/>
      <c r="D18" s="12"/>
      <c r="E18" s="12"/>
      <c r="F18" s="9"/>
      <c r="G18" s="10" t="s">
        <v>42</v>
      </c>
    </row>
    <row r="19" spans="1:7 16339:16360" s="2" customFormat="1" ht="27.95" customHeight="1" x14ac:dyDescent="0.15">
      <c r="A19" s="10">
        <v>16</v>
      </c>
      <c r="B19" s="10" t="s">
        <v>45</v>
      </c>
      <c r="C19" s="12"/>
      <c r="D19" s="12"/>
      <c r="E19" s="12"/>
      <c r="F19" s="9"/>
      <c r="G19" s="10" t="s">
        <v>42</v>
      </c>
    </row>
    <row r="20" spans="1:7 16339:16360" s="3" customFormat="1" ht="27.95" customHeight="1" x14ac:dyDescent="0.15">
      <c r="A20" s="10">
        <v>17</v>
      </c>
      <c r="B20" s="10" t="s">
        <v>46</v>
      </c>
      <c r="C20" s="12"/>
      <c r="D20" s="12"/>
      <c r="E20" s="12"/>
      <c r="F20" s="13"/>
      <c r="G20" s="10" t="s">
        <v>42</v>
      </c>
    </row>
    <row r="21" spans="1:7 16339:16360" s="2" customFormat="1" ht="27.95" customHeight="1" x14ac:dyDescent="0.15">
      <c r="A21" s="35" t="s">
        <v>23</v>
      </c>
      <c r="B21" s="35"/>
      <c r="C21" s="13">
        <v>500000</v>
      </c>
      <c r="D21" s="13">
        <v>145000</v>
      </c>
      <c r="E21" s="13">
        <v>106000</v>
      </c>
      <c r="F21" s="13">
        <v>750</v>
      </c>
      <c r="G21" s="9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</row>
  </sheetData>
  <mergeCells count="2">
    <mergeCell ref="A2:G2"/>
    <mergeCell ref="A21:B21"/>
  </mergeCells>
  <phoneticPr fontId="14" type="noConversion"/>
  <printOptions horizontalCentered="1"/>
  <pageMargins left="0.75138888888888899" right="0.75138888888888899" top="0.80277777777777803" bottom="0.80277777777777803" header="0.5" footer="0.5"/>
  <pageSetup paperSize="9" orientation="portrait" r:id="rId1"/>
  <headerFooter>
    <oddFooter>&amp;C&amp;16-9-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wdkm</dc:creator>
  <cp:lastModifiedBy>wdkm</cp:lastModifiedBy>
  <cp:lastPrinted>2021-03-18T02:17:46Z</cp:lastPrinted>
  <dcterms:created xsi:type="dcterms:W3CDTF">2020-07-27T07:30:00Z</dcterms:created>
  <dcterms:modified xsi:type="dcterms:W3CDTF">2021-03-18T02:18:43Z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