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<sst xmlns="http://schemas.openxmlformats.org/spreadsheetml/2006/main" count="59" uniqueCount="37">
  <si>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附件</t>
  </si>
  <si>
    <t>2024年水利专项（重大骨干防洪减灾方向等）
第一批中央基建投资预算表</t>
  </si>
  <si>
    <t>单位：万元</t>
  </si>
  <si>
    <t>地  区</t>
  </si>
  <si>
    <t>项目名称</t>
  </si>
  <si>
    <t>金额</t>
  </si>
  <si>
    <t>功能
分类科目</t>
  </si>
  <si>
    <t>政府预算经济分类科目</t>
  </si>
  <si>
    <t>部门预算经济分类科目</t>
  </si>
  <si>
    <t>备注</t>
  </si>
  <si>
    <t>全区合计</t>
  </si>
  <si>
    <t>全区县(市)小计</t>
  </si>
  <si>
    <t>自治区本级小计</t>
  </si>
  <si>
    <t>自治区水利厅小计</t>
  </si>
  <si>
    <t>南宁水文中心</t>
  </si>
  <si>
    <t>广西中小河流重点洪水易发区水文监测应急建设工程（南宁部分）</t>
  </si>
  <si>
    <t>2130305水利工程建设</t>
  </si>
  <si>
    <t>50402基础设施建设</t>
  </si>
  <si>
    <t>30905基础设施建设</t>
  </si>
  <si>
    <t>柳州水文中心</t>
  </si>
  <si>
    <t>广西中小河流重点洪水易发区水文监测应急建设工程（柳州部分）</t>
  </si>
  <si>
    <t>桂林水文中心</t>
  </si>
  <si>
    <t>广西中小河流重点洪水易发区水文监测应急建设工程（桂林部分）</t>
  </si>
  <si>
    <t>梧州水文中心</t>
  </si>
  <si>
    <t>广西中小河流重点洪水易发区水文监测应急建设工程（梧州部分）</t>
  </si>
  <si>
    <t>百色水文中心</t>
  </si>
  <si>
    <t>广西中小河流重点洪水易发区水文监测应急建设工程（百色部分）</t>
  </si>
  <si>
    <t>河池水文中心</t>
  </si>
  <si>
    <t>广西中小河流重点洪水易发区水文监测应急建设工程（河池部分）</t>
  </si>
  <si>
    <t>崇左水文中心</t>
  </si>
  <si>
    <t>广西中小河流重点洪水易发区水文监测应急建设工程（崇左部分）</t>
  </si>
  <si>
    <t>贺州水文中心</t>
  </si>
  <si>
    <t>广西中小河流重点洪水易发区水文监测应急建设工程（贺州部分）</t>
  </si>
  <si>
    <t>河池市小计</t>
  </si>
  <si>
    <t>县级小计</t>
  </si>
  <si>
    <t>罗城位佬族自治县</t>
  </si>
  <si>
    <t>广西自治区罗城县板阳东水库工程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</si>
</sst>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name val="宋体"/>
      <charset val="134"/>
    </font>
    <font>
      <sz val="22"/>
      <name val="方正小标宋简体"/>
      <family val="4"/>
      <charset val="134"/>
    </font>
    <font>
      <b/>
      <sz val="22"/>
      <name val="黑体"/>
      <charset val="134"/>
    </font>
    <font>
      <b/>
      <sz val="18"/>
      <color indexed="8"/>
      <name val="黑体"/>
      <charset val="134"/>
    </font>
    <font>
      <b/>
      <sz val="18"/>
      <name val="黑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</cellStyleXfs>
  <cellXfs count="29">
    <xf numFmtId="0" fontId="0" fillId="0" borderId="0" xfId="0">
      <alignment vertical="center"/>
    </xf>
    <xf numFmtId="0" fontId="1" fillId="0" borderId="0" xfId="51" applyNumberFormat="1" applyFont="1" applyFill="1" applyBorder="1" applyAlignment="1">
      <alignment horizontal="left" vertical="center" wrapText="1"/>
    </xf>
    <xf numFmtId="0" fontId="2" fillId="0" borderId="0" xfId="51" applyNumberFormat="1" applyFont="1" applyFill="1" applyBorder="1" applyAlignment="1">
      <alignment horizontal="center" vertical="center" wrapText="1"/>
    </xf>
    <xf numFmtId="43" fontId="2" fillId="0" borderId="0" xfId="51" applyNumberFormat="1" applyFont="1" applyFill="1" applyBorder="1" applyAlignment="1">
      <alignment horizontal="center" vertical="center" wrapText="1"/>
    </xf>
    <xf numFmtId="0" fontId="2" fillId="0" borderId="0" xfId="51" applyNumberFormat="1" applyFont="1" applyFill="1" applyAlignment="1">
      <alignment horizontal="center" vertical="center" wrapText="1"/>
    </xf>
    <xf numFmtId="0" fontId="3" fillId="0" borderId="0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1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51" applyNumberFormat="1" applyFont="1" applyFill="1" applyBorder="1" applyAlignment="1" applyProtection="1">
      <alignment horizontal="center" vertical="center" wrapText="1"/>
      <protection locked="0"/>
    </xf>
    <xf numFmtId="43" fontId="6" fillId="0" borderId="0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1" applyNumberFormat="1" applyFont="1" applyFill="1" applyAlignment="1">
      <alignment horizontal="center" vertical="center" wrapText="1"/>
    </xf>
    <xf numFmtId="0" fontId="8" fillId="0" borderId="0" xfId="50" applyNumberFormat="1" applyFont="1" applyFill="1" applyAlignment="1" applyProtection="1">
      <alignment horizontal="right" vertical="center" wrapText="1"/>
      <protection locked="0"/>
    </xf>
    <xf numFmtId="0" fontId="9" fillId="0" borderId="1" xfId="51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43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3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  <protection locked="0"/>
    </xf>
    <xf numFmtId="43" fontId="1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1" applyNumberFormat="1" applyFont="1" applyFill="1" applyBorder="1" applyAlignment="1">
      <alignment horizontal="center" vertical="center" wrapText="1"/>
    </xf>
    <xf numFmtId="43" fontId="11" fillId="0" borderId="1" xfId="51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vertical="center" wrapText="1"/>
      <protection locked="0"/>
    </xf>
    <xf numFmtId="0" fontId="11" fillId="0" borderId="1" xfId="50" applyNumberFormat="1" applyFont="1" applyFill="1" applyBorder="1" applyAlignment="1" applyProtection="1">
      <alignment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" xfId="49"/>
    <cellStyle name="常规_直99_2005年一般性转移支付基础测算数据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G6" sqref="G6"/>
    </sheetView>
  </sheetViews>
  <sheetFormatPr defaultColWidth="9" defaultRowHeight="13.5" outlineLevelCol="6"/>
  <cols>
    <col min="1" max="1" width="17.75" customWidth="1"/>
    <col min="2" max="2" width="16.75" customWidth="1"/>
    <col min="3" max="3" width="10.25" customWidth="1"/>
    <col min="7" max="7" width="11.5" customWidth="1"/>
  </cols>
  <sheetData>
    <row r="1" ht="20.25" spans="1:7">
      <c r="A1" s="1" t="s">
        <v>0</v>
      </c>
      <c r="B1" s="2"/>
      <c r="C1" s="3"/>
      <c r="D1" s="2"/>
      <c r="E1" s="2"/>
      <c r="F1" s="4"/>
      <c r="G1" s="4"/>
    </row>
    <row r="2" ht="79" customHeight="1" spans="1:7">
      <c r="A2" s="5" t="s">
        <v>1</v>
      </c>
      <c r="B2" s="6"/>
      <c r="C2" s="7"/>
      <c r="D2" s="6"/>
      <c r="E2" s="6"/>
      <c r="F2" s="6"/>
      <c r="G2" s="6"/>
    </row>
    <row r="3" ht="22.5" spans="1:7">
      <c r="A3" s="8"/>
      <c r="B3" s="9"/>
      <c r="C3" s="10"/>
      <c r="D3" s="9"/>
      <c r="E3" s="11"/>
      <c r="F3" s="12" t="s">
        <v>2</v>
      </c>
      <c r="G3" s="12"/>
    </row>
    <row r="4" ht="40.5" spans="1:7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</row>
    <row r="5" ht="23" customHeight="1" spans="1:7">
      <c r="A5" s="19" t="s">
        <v>10</v>
      </c>
      <c r="B5" s="20"/>
      <c r="C5" s="21">
        <f>SUM(C6:C7)</f>
        <v>5392</v>
      </c>
      <c r="D5" s="20"/>
      <c r="E5" s="20"/>
      <c r="F5" s="20"/>
      <c r="G5" s="22"/>
    </row>
    <row r="6" ht="24" customHeight="1" spans="1:7">
      <c r="A6" s="19" t="s">
        <v>11</v>
      </c>
      <c r="B6" s="20"/>
      <c r="C6" s="21">
        <f>+C18</f>
        <v>3000</v>
      </c>
      <c r="D6" s="20"/>
      <c r="E6" s="20"/>
      <c r="F6" s="20"/>
      <c r="G6" s="22"/>
    </row>
    <row r="7" ht="22" customHeight="1" spans="1:7">
      <c r="A7" s="19" t="s">
        <v>12</v>
      </c>
      <c r="B7" s="20"/>
      <c r="C7" s="21">
        <f>C8</f>
        <v>2392</v>
      </c>
      <c r="D7" s="20"/>
      <c r="E7" s="20"/>
      <c r="F7" s="20"/>
      <c r="G7" s="22"/>
    </row>
    <row r="8" ht="26" customHeight="1" spans="1:7">
      <c r="A8" s="19" t="s">
        <v>13</v>
      </c>
      <c r="B8" s="20"/>
      <c r="C8" s="21">
        <f>SUM(C9:C16)</f>
        <v>2392</v>
      </c>
      <c r="D8" s="20"/>
      <c r="E8" s="20"/>
      <c r="F8" s="20"/>
      <c r="G8" s="22"/>
    </row>
    <row r="9" ht="48" spans="1:7">
      <c r="A9" s="23" t="s">
        <v>14</v>
      </c>
      <c r="B9" s="23" t="s">
        <v>15</v>
      </c>
      <c r="C9" s="24">
        <v>394</v>
      </c>
      <c r="D9" s="23" t="s">
        <v>16</v>
      </c>
      <c r="E9" s="23" t="s">
        <v>17</v>
      </c>
      <c r="F9" s="23" t="s">
        <v>18</v>
      </c>
      <c r="G9" s="25"/>
    </row>
    <row r="10" ht="48" spans="1:7">
      <c r="A10" s="23" t="s">
        <v>19</v>
      </c>
      <c r="B10" s="23" t="s">
        <v>20</v>
      </c>
      <c r="C10" s="24">
        <v>222</v>
      </c>
      <c r="D10" s="23" t="s">
        <v>16</v>
      </c>
      <c r="E10" s="23" t="s">
        <v>17</v>
      </c>
      <c r="F10" s="23" t="s">
        <v>18</v>
      </c>
      <c r="G10" s="25"/>
    </row>
    <row r="11" ht="48" spans="1:7">
      <c r="A11" s="23" t="s">
        <v>21</v>
      </c>
      <c r="B11" s="23" t="s">
        <v>22</v>
      </c>
      <c r="C11" s="24">
        <v>301</v>
      </c>
      <c r="D11" s="23" t="s">
        <v>16</v>
      </c>
      <c r="E11" s="23" t="s">
        <v>17</v>
      </c>
      <c r="F11" s="23" t="s">
        <v>18</v>
      </c>
      <c r="G11" s="25"/>
    </row>
    <row r="12" ht="48" spans="1:7">
      <c r="A12" s="23" t="s">
        <v>23</v>
      </c>
      <c r="B12" s="23" t="s">
        <v>24</v>
      </c>
      <c r="C12" s="24">
        <v>209</v>
      </c>
      <c r="D12" s="23" t="s">
        <v>16</v>
      </c>
      <c r="E12" s="23" t="s">
        <v>17</v>
      </c>
      <c r="F12" s="23" t="s">
        <v>18</v>
      </c>
      <c r="G12" s="25"/>
    </row>
    <row r="13" ht="48" spans="1:7">
      <c r="A13" s="23" t="s">
        <v>25</v>
      </c>
      <c r="B13" s="23" t="s">
        <v>26</v>
      </c>
      <c r="C13" s="24">
        <v>164</v>
      </c>
      <c r="D13" s="23" t="s">
        <v>16</v>
      </c>
      <c r="E13" s="23" t="s">
        <v>17</v>
      </c>
      <c r="F13" s="23" t="s">
        <v>18</v>
      </c>
      <c r="G13" s="25"/>
    </row>
    <row r="14" ht="48" spans="1:7">
      <c r="A14" s="23" t="s">
        <v>27</v>
      </c>
      <c r="B14" s="23" t="s">
        <v>28</v>
      </c>
      <c r="C14" s="26">
        <v>614</v>
      </c>
      <c r="D14" s="25" t="s">
        <v>16</v>
      </c>
      <c r="E14" s="23" t="s">
        <v>17</v>
      </c>
      <c r="F14" s="23" t="s">
        <v>18</v>
      </c>
      <c r="G14" s="25"/>
    </row>
    <row r="15" ht="48" spans="1:7">
      <c r="A15" s="23" t="s">
        <v>29</v>
      </c>
      <c r="B15" s="23" t="s">
        <v>30</v>
      </c>
      <c r="C15" s="26">
        <v>349</v>
      </c>
      <c r="D15" s="25" t="s">
        <v>16</v>
      </c>
      <c r="E15" s="23" t="s">
        <v>17</v>
      </c>
      <c r="F15" s="23" t="s">
        <v>18</v>
      </c>
      <c r="G15" s="25"/>
    </row>
    <row r="16" ht="48" spans="1:7">
      <c r="A16" s="23" t="s">
        <v>31</v>
      </c>
      <c r="B16" s="23" t="s">
        <v>32</v>
      </c>
      <c r="C16" s="26">
        <v>139</v>
      </c>
      <c r="D16" s="25" t="s">
        <v>16</v>
      </c>
      <c r="E16" s="23" t="s">
        <v>17</v>
      </c>
      <c r="F16" s="23" t="s">
        <v>18</v>
      </c>
      <c r="G16" s="25"/>
    </row>
    <row r="17" ht="21" customHeight="1" spans="1:7">
      <c r="A17" s="27" t="s">
        <v>33</v>
      </c>
      <c r="B17" s="23"/>
      <c r="C17" s="21">
        <f>C18</f>
        <v>3000</v>
      </c>
      <c r="D17" s="20"/>
      <c r="E17" s="20"/>
      <c r="F17" s="20"/>
      <c r="G17" s="22"/>
    </row>
    <row r="18" ht="26" customHeight="1" spans="1:7">
      <c r="A18" s="27" t="s">
        <v>34</v>
      </c>
      <c r="B18" s="23"/>
      <c r="C18" s="21">
        <f>C19</f>
        <v>3000</v>
      </c>
      <c r="D18" s="20"/>
      <c r="E18" s="20"/>
      <c r="F18" s="20"/>
      <c r="G18" s="22"/>
    </row>
    <row r="19" ht="41" customHeight="1" spans="1:7">
      <c r="A19" s="28" t="s">
        <v>35</v>
      </c>
      <c r="B19" s="23" t="s">
        <v>36</v>
      </c>
      <c r="C19" s="24">
        <v>3000</v>
      </c>
      <c r="D19" s="23" t="s">
        <v>16</v>
      </c>
      <c r="E19" s="23"/>
      <c r="F19" s="23"/>
      <c r="G19" s="25"/>
    </row>
  </sheetData>
  <mergeCells count="2">
    <mergeCell ref="A2:G2"/>
    <mergeCell ref="F3:G3"/>
  </mergeCells>
  <pageMargins left="0.751388888888889" right="0.751388888888889" top="1" bottom="1" header="0.5" footer="0.5"/>
  <pageSetup paperSize="9" firstPageNumber="4" orientation="portrait" useFirstPageNumber="1" horizontalDpi="600"/>
  <headerFooter differentOddEven="1">
    <oddFooter>&amp;L&amp;14—&amp;P—</oddFooter>
    <evenFooter>&amp;R&amp;14—&amp;P—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陈露瑶</dc:creator>
  <cp:lastModifiedBy>向阳</cp:lastModifiedBy>
  <dcterms:created xsi:type="dcterms:W3CDTF">2024-07-18T18:47:03Z</dcterms:created>
  <dcterms:modified xsi:type="dcterms:W3CDTF">2024-08-19T03:20:59Z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30872F682E3D48AC84ADCA7CC92D0F0E_13</vt:lpwstr>
  </property>
</Properties>
</file>