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27"/>
  </bookViews>
  <sheets>
    <sheet name="市、县" sheetId="342" r:id="rId1"/>
  </sheets>
  <definedNames>
    <definedName name="_xlnm._FilterDatabase" localSheetId="0" hidden="1">市、县!$A$4:$D$50</definedName>
    <definedName name="_xlnm.Print_Titles" localSheetId="0">市、县!$4:$4</definedName>
  </definedNames>
  <calcPr calcId="191029" fullPrecision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0"/>
  <sheetViews>
    <sheetView showZeros="0"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B53" sqref="B53"/>
    </sheetView>
  </sheetViews>
  <sheetFormatPr defaultColWidth="9" defaultRowHeight="13.5" outlineLevelCol="3"/>
  <cols>
    <col min="1" max="1" width="18.125" style="6" customWidth="1"/>
    <col min="2" max="2" width="47" style="7" customWidth="1"/>
    <col min="3" max="3" width="13.125" style="8" customWidth="1"/>
    <col min="4" max="4" width="15.8916666666667" style="9" customWidth="1"/>
    <col min="5" max="16384" width="9" style="9"/>
  </cols>
  <sheetData>
    <row r="1" ht="27" customHeight="1" spans="1:1">
      <c r="A1" s="10" t="s">
        <v>0</v>
      </c>
    </row>
    <row r="2" s="1" customFormat="1" ht="84" customHeight="1" spans="1:4">
      <c r="A2" s="11" t="s">
        <v>1</v>
      </c>
      <c r="B2" s="12"/>
      <c r="C2" s="13"/>
      <c r="D2" s="12"/>
    </row>
    <row r="3" s="1" customFormat="1" ht="24" customHeight="1" spans="1:4">
      <c r="A3" s="14"/>
      <c r="B3" s="15"/>
      <c r="C3" s="16"/>
      <c r="D3" s="17" t="s">
        <v>2</v>
      </c>
    </row>
    <row r="4" ht="35" customHeight="1" spans="1:4">
      <c r="A4" s="18" t="s">
        <v>3</v>
      </c>
      <c r="B4" s="19" t="s">
        <v>4</v>
      </c>
      <c r="C4" s="20" t="s">
        <v>5</v>
      </c>
      <c r="D4" s="21" t="s">
        <v>6</v>
      </c>
    </row>
    <row r="5" s="2" customFormat="1" ht="35" customHeight="1" spans="1:4">
      <c r="A5" s="22" t="s">
        <v>7</v>
      </c>
      <c r="B5" s="23"/>
      <c r="C5" s="24">
        <f>C6+C7+C8</f>
        <v>7000</v>
      </c>
      <c r="D5" s="21"/>
    </row>
    <row r="6" s="2" customFormat="1" ht="35" customHeight="1" spans="1:4">
      <c r="A6" s="22" t="s">
        <v>8</v>
      </c>
      <c r="B6" s="23"/>
      <c r="C6" s="24">
        <f>C10</f>
        <v>2000</v>
      </c>
      <c r="D6" s="21"/>
    </row>
    <row r="7" s="2" customFormat="1" ht="35" customHeight="1" spans="1:4">
      <c r="A7" s="22" t="s">
        <v>9</v>
      </c>
      <c r="B7" s="23"/>
      <c r="C7" s="24">
        <f>C13+C25+C36+C39</f>
        <v>2483</v>
      </c>
      <c r="D7" s="21"/>
    </row>
    <row r="8" s="2" customFormat="1" ht="35" customHeight="1" spans="1:4">
      <c r="A8" s="22" t="s">
        <v>10</v>
      </c>
      <c r="B8" s="23"/>
      <c r="C8" s="24">
        <f>C18+C30+C41+C45+C49</f>
        <v>2517</v>
      </c>
      <c r="D8" s="21"/>
    </row>
    <row r="9" s="3" customFormat="1" ht="35" customHeight="1" spans="1:4">
      <c r="A9" s="25" t="s">
        <v>11</v>
      </c>
      <c r="B9" s="23"/>
      <c r="C9" s="24">
        <f>C10+C18+C13</f>
        <v>5000</v>
      </c>
      <c r="D9" s="21"/>
    </row>
    <row r="10" s="3" customFormat="1" ht="35" customHeight="1" spans="1:4">
      <c r="A10" s="25" t="s">
        <v>12</v>
      </c>
      <c r="B10" s="23"/>
      <c r="C10" s="24">
        <f>SUM(C11:C12)</f>
        <v>2000</v>
      </c>
      <c r="D10" s="21"/>
    </row>
    <row r="11" s="4" customFormat="1" ht="35" customHeight="1" spans="1:4">
      <c r="A11" s="26" t="s">
        <v>13</v>
      </c>
      <c r="B11" s="27" t="s">
        <v>14</v>
      </c>
      <c r="C11" s="28">
        <v>1400</v>
      </c>
      <c r="D11" s="29"/>
    </row>
    <row r="12" s="4" customFormat="1" ht="35" customHeight="1" spans="1:4">
      <c r="A12" s="26" t="s">
        <v>13</v>
      </c>
      <c r="B12" s="27" t="s">
        <v>15</v>
      </c>
      <c r="C12" s="28">
        <v>600</v>
      </c>
      <c r="D12" s="29"/>
    </row>
    <row r="13" s="3" customFormat="1" ht="35" customHeight="1" spans="1:4">
      <c r="A13" s="25" t="s">
        <v>16</v>
      </c>
      <c r="B13" s="23"/>
      <c r="C13" s="24">
        <f>SUM(C14:C17)</f>
        <v>1460</v>
      </c>
      <c r="D13" s="21"/>
    </row>
    <row r="14" s="4" customFormat="1" ht="35" customHeight="1" spans="1:4">
      <c r="A14" s="26" t="s">
        <v>17</v>
      </c>
      <c r="B14" s="27" t="s">
        <v>18</v>
      </c>
      <c r="C14" s="28">
        <v>450</v>
      </c>
      <c r="D14" s="29"/>
    </row>
    <row r="15" s="4" customFormat="1" ht="35" customHeight="1" spans="1:4">
      <c r="A15" s="26" t="s">
        <v>19</v>
      </c>
      <c r="B15" s="27" t="s">
        <v>20</v>
      </c>
      <c r="C15" s="28">
        <v>450</v>
      </c>
      <c r="D15" s="29"/>
    </row>
    <row r="16" s="4" customFormat="1" ht="35" customHeight="1" spans="1:4">
      <c r="A16" s="26" t="s">
        <v>21</v>
      </c>
      <c r="B16" s="27" t="s">
        <v>22</v>
      </c>
      <c r="C16" s="28">
        <v>280</v>
      </c>
      <c r="D16" s="29"/>
    </row>
    <row r="17" s="4" customFormat="1" ht="35" customHeight="1" spans="1:4">
      <c r="A17" s="26" t="s">
        <v>23</v>
      </c>
      <c r="B17" s="27" t="s">
        <v>24</v>
      </c>
      <c r="C17" s="28">
        <v>280</v>
      </c>
      <c r="D17" s="29"/>
    </row>
    <row r="18" s="3" customFormat="1" ht="35" customHeight="1" spans="1:4">
      <c r="A18" s="25" t="s">
        <v>25</v>
      </c>
      <c r="B18" s="23"/>
      <c r="C18" s="24">
        <f>SUM(C19:C23)</f>
        <v>1540</v>
      </c>
      <c r="D18" s="21"/>
    </row>
    <row r="19" s="4" customFormat="1" ht="35" customHeight="1" spans="1:4">
      <c r="A19" s="26" t="s">
        <v>26</v>
      </c>
      <c r="B19" s="27" t="s">
        <v>27</v>
      </c>
      <c r="C19" s="28">
        <v>200</v>
      </c>
      <c r="D19" s="29"/>
    </row>
    <row r="20" s="4" customFormat="1" ht="35" customHeight="1" spans="1:4">
      <c r="A20" s="26" t="s">
        <v>28</v>
      </c>
      <c r="B20" s="27" t="s">
        <v>29</v>
      </c>
      <c r="C20" s="28">
        <v>220</v>
      </c>
      <c r="D20" s="29"/>
    </row>
    <row r="21" s="4" customFormat="1" ht="35" customHeight="1" spans="1:4">
      <c r="A21" s="26" t="s">
        <v>30</v>
      </c>
      <c r="B21" s="27" t="s">
        <v>31</v>
      </c>
      <c r="C21" s="28">
        <v>450</v>
      </c>
      <c r="D21" s="29"/>
    </row>
    <row r="22" s="4" customFormat="1" ht="35" customHeight="1" spans="1:4">
      <c r="A22" s="26" t="s">
        <v>32</v>
      </c>
      <c r="B22" s="27" t="s">
        <v>33</v>
      </c>
      <c r="C22" s="28">
        <v>450</v>
      </c>
      <c r="D22" s="29"/>
    </row>
    <row r="23" s="4" customFormat="1" ht="35" customHeight="1" spans="1:4">
      <c r="A23" s="26" t="s">
        <v>34</v>
      </c>
      <c r="B23" s="27" t="s">
        <v>35</v>
      </c>
      <c r="C23" s="28">
        <v>220</v>
      </c>
      <c r="D23" s="29"/>
    </row>
    <row r="24" s="2" customFormat="1" ht="35" customHeight="1" spans="1:4">
      <c r="A24" s="25" t="s">
        <v>36</v>
      </c>
      <c r="B24" s="23"/>
      <c r="C24" s="24">
        <f>C25+C30</f>
        <v>1030</v>
      </c>
      <c r="D24" s="21"/>
    </row>
    <row r="25" s="3" customFormat="1" ht="35" customHeight="1" spans="1:4">
      <c r="A25" s="25" t="s">
        <v>16</v>
      </c>
      <c r="B25" s="23"/>
      <c r="C25" s="24">
        <f>SUM(C26:C29)</f>
        <v>613</v>
      </c>
      <c r="D25" s="21"/>
    </row>
    <row r="26" s="4" customFormat="1" ht="35" customHeight="1" spans="1:4">
      <c r="A26" s="26" t="s">
        <v>37</v>
      </c>
      <c r="B26" s="27" t="s">
        <v>38</v>
      </c>
      <c r="C26" s="28">
        <v>270</v>
      </c>
      <c r="D26" s="29"/>
    </row>
    <row r="27" s="4" customFormat="1" ht="35" customHeight="1" spans="1:4">
      <c r="A27" s="26" t="s">
        <v>39</v>
      </c>
      <c r="B27" s="27" t="s">
        <v>40</v>
      </c>
      <c r="C27" s="28">
        <v>180</v>
      </c>
      <c r="D27" s="29"/>
    </row>
    <row r="28" s="3" customFormat="1" ht="35" customHeight="1" spans="1:4">
      <c r="A28" s="26" t="s">
        <v>41</v>
      </c>
      <c r="B28" s="27" t="s">
        <v>42</v>
      </c>
      <c r="C28" s="28">
        <v>88</v>
      </c>
      <c r="D28" s="21"/>
    </row>
    <row r="29" s="3" customFormat="1" ht="35" customHeight="1" spans="1:4">
      <c r="A29" s="26" t="s">
        <v>41</v>
      </c>
      <c r="B29" s="27" t="s">
        <v>43</v>
      </c>
      <c r="C29" s="28">
        <v>75</v>
      </c>
      <c r="D29" s="21"/>
    </row>
    <row r="30" s="2" customFormat="1" ht="35" customHeight="1" spans="1:4">
      <c r="A30" s="25" t="s">
        <v>25</v>
      </c>
      <c r="B30" s="23"/>
      <c r="C30" s="24">
        <f>SUM(C31:C34)</f>
        <v>417</v>
      </c>
      <c r="D30" s="21"/>
    </row>
    <row r="31" s="5" customFormat="1" ht="35" customHeight="1" spans="1:4">
      <c r="A31" s="26" t="s">
        <v>44</v>
      </c>
      <c r="B31" s="27" t="s">
        <v>45</v>
      </c>
      <c r="C31" s="28">
        <v>50</v>
      </c>
      <c r="D31" s="29"/>
    </row>
    <row r="32" s="4" customFormat="1" ht="35" customHeight="1" spans="1:4">
      <c r="A32" s="26" t="s">
        <v>46</v>
      </c>
      <c r="B32" s="27" t="s">
        <v>47</v>
      </c>
      <c r="C32" s="28">
        <v>100</v>
      </c>
      <c r="D32" s="29"/>
    </row>
    <row r="33" s="4" customFormat="1" ht="35" customHeight="1" spans="1:4">
      <c r="A33" s="26" t="s">
        <v>48</v>
      </c>
      <c r="B33" s="27" t="s">
        <v>49</v>
      </c>
      <c r="C33" s="28">
        <v>177</v>
      </c>
      <c r="D33" s="29"/>
    </row>
    <row r="34" s="4" customFormat="1" ht="35" customHeight="1" spans="1:4">
      <c r="A34" s="26" t="s">
        <v>50</v>
      </c>
      <c r="B34" s="27" t="s">
        <v>51</v>
      </c>
      <c r="C34" s="28">
        <v>90</v>
      </c>
      <c r="D34" s="29"/>
    </row>
    <row r="35" s="3" customFormat="1" ht="35" customHeight="1" spans="1:4">
      <c r="A35" s="25" t="s">
        <v>52</v>
      </c>
      <c r="B35" s="23"/>
      <c r="C35" s="24">
        <f>C36</f>
        <v>310</v>
      </c>
      <c r="D35" s="21"/>
    </row>
    <row r="36" s="3" customFormat="1" ht="35" customHeight="1" spans="1:4">
      <c r="A36" s="25" t="s">
        <v>16</v>
      </c>
      <c r="B36" s="23"/>
      <c r="C36" s="24">
        <f>SUM(C37:C37)</f>
        <v>310</v>
      </c>
      <c r="D36" s="21"/>
    </row>
    <row r="37" s="3" customFormat="1" ht="35" customHeight="1" spans="1:4">
      <c r="A37" s="26" t="s">
        <v>53</v>
      </c>
      <c r="B37" s="27" t="s">
        <v>54</v>
      </c>
      <c r="C37" s="28">
        <v>310</v>
      </c>
      <c r="D37" s="21"/>
    </row>
    <row r="38" s="3" customFormat="1" ht="35" customHeight="1" spans="1:4">
      <c r="A38" s="25" t="s">
        <v>55</v>
      </c>
      <c r="B38" s="23"/>
      <c r="C38" s="24">
        <f>C39+C41</f>
        <v>240</v>
      </c>
      <c r="D38" s="21"/>
    </row>
    <row r="39" s="5" customFormat="1" ht="35" customHeight="1" spans="1:4">
      <c r="A39" s="25" t="s">
        <v>16</v>
      </c>
      <c r="B39" s="27"/>
      <c r="C39" s="24">
        <f>C40</f>
        <v>100</v>
      </c>
      <c r="D39" s="29"/>
    </row>
    <row r="40" s="5" customFormat="1" ht="35" customHeight="1" spans="1:4">
      <c r="A40" s="26" t="s">
        <v>56</v>
      </c>
      <c r="B40" s="27" t="s">
        <v>57</v>
      </c>
      <c r="C40" s="28">
        <v>100</v>
      </c>
      <c r="D40" s="29"/>
    </row>
    <row r="41" s="3" customFormat="1" ht="35" customHeight="1" spans="1:4">
      <c r="A41" s="25" t="s">
        <v>25</v>
      </c>
      <c r="B41" s="23"/>
      <c r="C41" s="24">
        <f>SUM(C42:C43)</f>
        <v>140</v>
      </c>
      <c r="D41" s="21"/>
    </row>
    <row r="42" s="4" customFormat="1" ht="35" customHeight="1" spans="1:4">
      <c r="A42" s="26" t="s">
        <v>58</v>
      </c>
      <c r="B42" s="27" t="s">
        <v>59</v>
      </c>
      <c r="C42" s="28">
        <v>75</v>
      </c>
      <c r="D42" s="29"/>
    </row>
    <row r="43" s="4" customFormat="1" ht="35" customHeight="1" spans="1:4">
      <c r="A43" s="26" t="s">
        <v>60</v>
      </c>
      <c r="B43" s="27" t="s">
        <v>61</v>
      </c>
      <c r="C43" s="28">
        <v>65</v>
      </c>
      <c r="D43" s="29"/>
    </row>
    <row r="44" s="3" customFormat="1" ht="35" customHeight="1" spans="1:4">
      <c r="A44" s="25" t="s">
        <v>62</v>
      </c>
      <c r="B44" s="23"/>
      <c r="C44" s="24">
        <f>C45</f>
        <v>220</v>
      </c>
      <c r="D44" s="21"/>
    </row>
    <row r="45" s="3" customFormat="1" ht="35" customHeight="1" spans="1:4">
      <c r="A45" s="25" t="s">
        <v>25</v>
      </c>
      <c r="B45" s="21"/>
      <c r="C45" s="30">
        <f>SUM(C46:C47)</f>
        <v>220</v>
      </c>
      <c r="D45" s="21"/>
    </row>
    <row r="46" s="4" customFormat="1" ht="35" customHeight="1" spans="1:4">
      <c r="A46" s="26" t="s">
        <v>63</v>
      </c>
      <c r="B46" s="29" t="s">
        <v>64</v>
      </c>
      <c r="C46" s="28">
        <v>180</v>
      </c>
      <c r="D46" s="29"/>
    </row>
    <row r="47" s="4" customFormat="1" ht="35" customHeight="1" spans="1:4">
      <c r="A47" s="26" t="s">
        <v>65</v>
      </c>
      <c r="B47" s="29" t="s">
        <v>66</v>
      </c>
      <c r="C47" s="28">
        <v>40</v>
      </c>
      <c r="D47" s="29"/>
    </row>
    <row r="48" s="3" customFormat="1" ht="35" customHeight="1" spans="1:4">
      <c r="A48" s="25" t="s">
        <v>67</v>
      </c>
      <c r="B48" s="21"/>
      <c r="C48" s="30">
        <f>C49</f>
        <v>200</v>
      </c>
      <c r="D48" s="21"/>
    </row>
    <row r="49" s="2" customFormat="1" ht="35" customHeight="1" spans="1:4">
      <c r="A49" s="25" t="s">
        <v>25</v>
      </c>
      <c r="B49" s="23"/>
      <c r="C49" s="24">
        <f>C50</f>
        <v>200</v>
      </c>
      <c r="D49" s="21"/>
    </row>
    <row r="50" s="5" customFormat="1" ht="35" customHeight="1" spans="1:4">
      <c r="A50" s="26" t="s">
        <v>68</v>
      </c>
      <c r="B50" s="27" t="s">
        <v>69</v>
      </c>
      <c r="C50" s="28">
        <v>200</v>
      </c>
      <c r="D50" s="29"/>
    </row>
  </sheetData>
  <sheetProtection formatCells="0" formatColumns="0" formatRows="0" insertRows="0" insertColumns="0" insertHyperlinks="0" deleteColumns="0" deleteRows="0" sort="0" autoFilter="0" pivotTables="0"/>
  <autoFilter ref="A4:D50">
    <extLst/>
  </autoFilter>
  <mergeCells count="1">
    <mergeCell ref="A2:D2"/>
  </mergeCells>
  <printOptions horizontalCentered="1"/>
  <pageMargins left="0.0388888888888889" right="0.0388888888888889" top="0.590277777777778" bottom="0.747916666666667" header="0.314583333333333" footer="0.314583333333333"/>
  <pageSetup paperSize="9" firstPageNumber="4" fitToHeight="0" orientation="portrait" useFirstPageNumber="1" horizontalDpi="600" verticalDpi="600"/>
  <headerFooter differentOddEven="1">
    <oddFooter>&amp;L&amp;14—&amp;P—</oddFooter>
    <evenFooter>&amp;R&amp;14—&amp;P—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向阳</cp:lastModifiedBy>
  <dcterms:created xsi:type="dcterms:W3CDTF">2006-09-22T11:21:51Z</dcterms:created>
  <cp:lastPrinted>2012-05-29T13:34:20Z</cp:lastPrinted>
  <dcterms:modified xsi:type="dcterms:W3CDTF">2024-08-19T03:12:16Z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57DEAB391958447C951E046173291E08_13</vt:lpwstr>
  </property>
</Properties>
</file>